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firstSheet="1" activeTab="6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<sst xmlns="http://schemas.openxmlformats.org/spreadsheetml/2006/main" count="1185" uniqueCount="474">
  <si>
    <t>2023年部门预算公开表</t>
  </si>
  <si>
    <t>单位编码：</t>
  </si>
  <si>
    <t>131001</t>
  </si>
  <si>
    <t>单位名称：</t>
  </si>
  <si>
    <t>中国共产党邵阳市委员会党校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</si>
  <si>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</si>
  <si>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</si>
  <si>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</si>
  <si>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</si>
  <si>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</si>
  <si>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</si>
  <si>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</si>
  <si>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</si>
  <si>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</si>
  <si>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</si>
  <si>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</si>
  <si>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</si>
  <si>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</si>
  <si>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</si>
  <si>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</si>
  <si>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</si>
  <si>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</si>
  <si>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</si>
  <si>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</si>
  <si>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</si>
  <si>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</si>
  <si>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</si>
  <si>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</si>
  <si>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</si>
  <si>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</si>
  <si>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部门：131_中国共产党邵阳市委员会党校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</si>
  <si>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</si>
  <si>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</si>
  <si>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</si>
  <si>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</si>
  <si>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</si>
  <si>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</si>
  <si>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</si>
  <si>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</si>
  <si>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</si>
  <si>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</si>
  <si>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</si>
  <si>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</si>
  <si>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</si>
  <si>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</si>
  <si>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</si>
  <si>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</si>
  <si>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</si>
  <si>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</si>
  <si>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</si>
  <si>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</si>
  <si>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</si>
  <si>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</si>
  <si>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</si>
  <si>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</si>
  <si>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</si>
  <si>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</si>
  <si>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</si>
  <si>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</si>
  <si>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</si>
  <si>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</si>
  <si>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</si>
  <si>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</si>
  <si>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</si>
  <si>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</si>
  <si>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</si>
  <si>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</si>
  <si>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</si>
  <si>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</si>
  <si>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</si>
  <si>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</si>
  <si>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</si>
  <si>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</si>
  <si>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</si>
  <si>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</si>
  <si>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</si>
  <si>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</si>
  <si>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</si>
  <si>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</si>
  <si>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</si>
  <si>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</si>
  <si>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</si>
  <si>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</si>
  <si>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</si>
  <si>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</si>
  <si>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</si>
  <si>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</si>
  <si>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</si>
  <si>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</si>
  <si>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</si>
  <si>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</si>
  <si>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</si>
  <si>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</si>
  <si>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</si>
  <si>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</si>
  <si>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</si>
  <si>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</si>
  <si>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</si>
  <si>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</si>
  <si>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</si>
  <si>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</si>
  <si>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</si>
  <si>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</si>
  <si>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</si>
  <si>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</si>
  <si>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</si>
  <si>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</si>
  <si>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</si>
  <si>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</si>
  <si>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</si>
  <si>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</si>
  <si>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</si>
  <si>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</si>
  <si>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</si>
  <si>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</si>
  <si>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</si>
  <si>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</si>
  <si>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</si>
  <si>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</si>
  <si>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</si>
  <si>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</si>
  <si>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</si>
  <si>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</si>
  <si>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</si>
  <si>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</si>
  <si>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</si>
  <si>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</si>
  <si>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</si>
  <si>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</si>
  <si>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</si>
  <si>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</si>
  <si>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</si>
  <si>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</si>
  <si>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</si>
  <si>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</si>
  <si>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</si>
  <si>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</si>
  <si>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</si>
  <si>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</si>
  <si>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</si>
  <si>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</si>
  <si>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</si>
  <si>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</si>
  <si>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</si>
  <si>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</si>
  <si>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</si>
  <si>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</si>
  <si>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</si>
  <si>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</si>
  <si>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</si>
  <si>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</si>
  <si>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</si>
  <si>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</si>
  <si>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131</t>
  </si>
  <si>
    <t xml:space="preserve">  131001</t>
  </si>
  <si>
    <t xml:space="preserve">  中国共产党邵阳市委员会党校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</si>
  <si>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</si>
  <si>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</si>
  <si>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</si>
  <si>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</si>
  <si>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</si>
  <si>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</si>
  <si>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</si>
  <si>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</si>
  <si>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</si>
  <si>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</si>
  <si>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</si>
  <si>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</si>
  <si>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一般公共服务支出</t>
  </si>
  <si>
    <t>党委办公厅（室）及相关机构事务</t>
  </si>
  <si>
    <t>201</t>
  </si>
  <si>
    <t>31</t>
  </si>
  <si>
    <t>01</t>
  </si>
  <si>
    <t xml:space="preserve">    2013101</t>
  </si>
  <si>
    <t xml:space="preserve">    行政运行</t>
  </si>
  <si>
    <t>行政事业单位养老支出</t>
  </si>
  <si>
    <t>05</t>
  </si>
  <si>
    <t>社会保障和就业支出</t>
  </si>
  <si>
    <t>208</t>
  </si>
  <si>
    <t xml:space="preserve">    2080501</t>
  </si>
  <si>
    <t xml:space="preserve">    行政单位离退休</t>
  </si>
  <si>
    <t xml:space="preserve">    2080505</t>
  </si>
  <si>
    <t xml:space="preserve">    机关事业单位基本养老保险缴费支出</t>
  </si>
  <si>
    <t>财政对其他社会保险基金的补助</t>
  </si>
  <si>
    <t>27</t>
  </si>
  <si>
    <t xml:space="preserve">    2082701</t>
  </si>
  <si>
    <t xml:space="preserve">    财政对失业保险基金的补助</t>
  </si>
  <si>
    <t>02</t>
  </si>
  <si>
    <t xml:space="preserve">    2082702</t>
  </si>
  <si>
    <t xml:space="preserve">    财政对工伤保险基金的补助</t>
  </si>
  <si>
    <t>卫生健康支出</t>
  </si>
  <si>
    <t>行政事业单位医疗</t>
  </si>
  <si>
    <t>210</t>
  </si>
  <si>
    <t>11</t>
  </si>
  <si>
    <t xml:space="preserve">    2101102</t>
  </si>
  <si>
    <t xml:space="preserve">    事业单位医疗</t>
  </si>
  <si>
    <t>03</t>
  </si>
  <si>
    <t xml:space="preserve">    2101103</t>
  </si>
  <si>
    <t xml:space="preserve">    公务员医疗补助</t>
  </si>
  <si>
    <t>住房保障支出</t>
  </si>
  <si>
    <t>住房改革支出</t>
  </si>
  <si>
    <t>221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</si>
  <si>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</si>
  <si>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</si>
  <si>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</si>
  <si>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</si>
  <si>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</si>
  <si>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</si>
  <si>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</si>
  <si>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</si>
  <si>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</si>
  <si>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</si>
  <si>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</si>
  <si>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</si>
  <si>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</si>
  <si>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</si>
  <si>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</si>
  <si>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</si>
  <si>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</si>
  <si>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</si>
  <si>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</si>
  <si>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</si>
  <si>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</si>
  <si>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</si>
  <si>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</si>
  <si>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</si>
  <si>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</si>
  <si>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</si>
  <si>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</si>
  <si>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</si>
  <si>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</si>
  <si>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</si>
  <si>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</si>
  <si>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</si>
  <si>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</si>
  <si>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</si>
  <si>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</si>
  <si>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</si>
  <si>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</si>
  <si>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</si>
  <si>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</si>
  <si>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</si>
  <si>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</si>
  <si>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</si>
  <si>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</si>
  <si>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</si>
  <si>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</si>
  <si>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</si>
  <si>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</si>
  <si>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</si>
  <si>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</si>
  <si>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</si>
  <si>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</si>
  <si>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</si>
  <si>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</si>
  <si>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</si>
  <si>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</si>
  <si>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</si>
  <si>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</si>
  <si>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</si>
  <si>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</si>
  <si>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</si>
  <si>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</si>
  <si>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</si>
  <si>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</si>
  <si>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</si>
  <si>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</si>
  <si>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</si>
  <si>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</si>
  <si>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</si>
  <si>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</si>
  <si>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</si>
  <si>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</si>
  <si>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</si>
  <si>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</si>
  <si>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</si>
  <si>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</si>
  <si>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</si>
  <si>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</si>
  <si>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</si>
  <si>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</si>
  <si>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</si>
  <si>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</si>
  <si>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</si>
  <si>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</si>
  <si>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</si>
  <si>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</si>
  <si>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</si>
  <si>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</si>
  <si>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</si>
  <si>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</si>
  <si>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</si>
  <si>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</si>
  <si>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</si>
  <si>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</si>
  <si>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</si>
  <si>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</si>
  <si>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</si>
  <si>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</si>
  <si>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</si>
  <si>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</si>
  <si>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</si>
  <si>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</si>
  <si>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</si>
  <si>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</si>
  <si>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</si>
  <si>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</si>
  <si>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</si>
  <si>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</si>
  <si>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</si>
  <si>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</si>
  <si>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</si>
  <si>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</si>
  <si>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</si>
  <si>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</si>
  <si>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</si>
  <si>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</si>
  <si>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</si>
  <si>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</si>
  <si>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</si>
  <si>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</si>
  <si>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</si>
  <si>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</si>
  <si>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</si>
  <si>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</si>
  <si>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</si>
  <si>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</si>
  <si>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 xml:space="preserve"> </t>
  </si>
  <si>
    <t>部门公开表15</t>
  </si>
  <si>
    <t>本年政府性基金预算支出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</si>
  <si>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</si>
  <si>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</si>
  <si>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</si>
  <si>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</si>
  <si>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</si>
  <si>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部门公开表19</t>
  </si>
  <si>
    <t>本年财政专户管理资金预算支出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</si>
  <si>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</si>
  <si>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</si>
  <si>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</si>
  <si>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</si>
  <si>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</si>
  <si>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</si>
  <si>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</si>
  <si>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</si>
  <si>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</si>
  <si>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</si>
  <si>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</si>
  <si>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</si>
  <si>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</si>
  <si>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</si>
  <si>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131001</t>
  </si>
  <si>
    <t xml:space="preserve">   非税执收成本</t>
  </si>
  <si>
    <t xml:space="preserve">   教研咨一体化</t>
  </si>
  <si>
    <t xml:space="preserve">   主体班培训费</t>
  </si>
  <si>
    <t>部门公开表21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</si>
  <si>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</si>
  <si>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</si>
  <si>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</si>
  <si>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</si>
  <si>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</si>
  <si>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</si>
  <si>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</si>
  <si>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</si>
  <si>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</si>
  <si>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</si>
  <si>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</si>
  <si>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</si>
  <si>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</si>
  <si>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</si>
  <si>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非税执收成本</t>
  </si>
  <si>
    <t>完成年度非税执收任务100万。</t>
  </si>
  <si>
    <t>产出指标</t>
  </si>
  <si>
    <t>时效指标</t>
  </si>
  <si>
    <t>2023年年内完成</t>
  </si>
  <si>
    <t>2023年1-12月</t>
  </si>
  <si>
    <t>2023年年内完成任务</t>
  </si>
  <si>
    <t>完成计20分，超时不计分。</t>
  </si>
  <si>
    <t>年</t>
  </si>
  <si>
    <t>定性</t>
  </si>
  <si>
    <t>数量指标</t>
  </si>
  <si>
    <t>提供社会办学服务人次</t>
  </si>
  <si>
    <t>1000人次</t>
  </si>
  <si>
    <t>学员人数</t>
  </si>
  <si>
    <t>为短期社会办学班提供服务学员数量大于等于1000人次得10分，每减少10人扣分0.1%，扣完为止。</t>
  </si>
  <si>
    <t>人次</t>
  </si>
  <si>
    <t>≥</t>
  </si>
  <si>
    <t>质量指标</t>
  </si>
  <si>
    <t>效益指标</t>
  </si>
  <si>
    <t>经济效益指标</t>
  </si>
  <si>
    <t>完成社会办学非税收入任务</t>
  </si>
  <si>
    <t>100万元</t>
  </si>
  <si>
    <t>非税收入任务数</t>
  </si>
  <si>
    <t>任务完成数超过100万（包括100万）以上得50分，每减少10万扣1分，扣完为止</t>
  </si>
  <si>
    <t>万元</t>
  </si>
  <si>
    <t>社会效益指标</t>
  </si>
  <si>
    <t>生态效益指标</t>
  </si>
  <si>
    <t>可持续影响指标</t>
  </si>
  <si>
    <t>满意度指标</t>
  </si>
  <si>
    <t>服务对象满意度指标</t>
  </si>
  <si>
    <t>学员满意度</t>
  </si>
  <si>
    <t>90%</t>
  </si>
  <si>
    <t>学员满意度90%以上</t>
  </si>
  <si>
    <t>满意度大于等于90%得10分，满意度每下降1%扣1分，扣完为止。</t>
  </si>
  <si>
    <t>%</t>
  </si>
  <si>
    <t>成本指标</t>
  </si>
  <si>
    <t>生态环境成本指标</t>
  </si>
  <si>
    <t>社会成本指标</t>
  </si>
  <si>
    <t>经济成本指标</t>
  </si>
  <si>
    <t>执收成本</t>
  </si>
  <si>
    <t>80万元</t>
  </si>
  <si>
    <t>社会办学执收成本</t>
  </si>
  <si>
    <t>全年办学服务开支控制在80万元内得10分，每超支10万元扣1分，扣完为止</t>
  </si>
  <si>
    <t>定量</t>
  </si>
  <si>
    <t xml:space="preserve">  教研咨一体化</t>
  </si>
  <si>
    <t>教学、科研、咨询及信息自动化基本框架建设，科研成绩斐然，2023年度内，争取在省级刊物上发表论文5篇（包括5篇）以上，在市级刊物上发表论文15篇以上（包括15篇），为市委市政府决策提供参考，使群众对我校科研等工作的满意度达到90%（包括90%）以上。</t>
  </si>
  <si>
    <t>完成2022年科研任务</t>
  </si>
  <si>
    <t>15</t>
  </si>
  <si>
    <t xml:space="preserve">2022年内完成论文撰写科研任务 </t>
  </si>
  <si>
    <t>在市级及以上刊物上发表论文15篇（包括15篇）以上得20分，每少1篇扣0.5分</t>
  </si>
  <si>
    <t>篇</t>
  </si>
  <si>
    <t>5</t>
  </si>
  <si>
    <t>精品科研成果</t>
  </si>
  <si>
    <t>在省级刊物发表论文5篇（包括5篇）以上得20分，每少1篇扣0.5分</t>
  </si>
  <si>
    <t>2023年</t>
  </si>
  <si>
    <t>全年（2022年1-12月）</t>
  </si>
  <si>
    <t>2023年年内</t>
  </si>
  <si>
    <t>及时完成计10分，超时不积分。</t>
  </si>
  <si>
    <t>教研咨一体化建设成本</t>
  </si>
  <si>
    <t>148</t>
  </si>
  <si>
    <t>教研咨一体化建设产生的各项开支</t>
  </si>
  <si>
    <t>全年支出控制在148万元以内得20分，每超支10万元扣0.1分，扣完为止。</t>
  </si>
  <si>
    <t>群众满意度</t>
  </si>
  <si>
    <t>满意度大于等于90%得10分，每下降1%扣0.1分</t>
  </si>
  <si>
    <t>撰写科研文章，提供决策参考</t>
  </si>
  <si>
    <t>通过调研撰写科研文章，为市委市政府决策提供参考</t>
  </si>
  <si>
    <t xml:space="preserve">  主体班培训费</t>
  </si>
  <si>
    <t>根据市委组织部安排，在2023年举办主体班12个，培训人数600人，培训费成本控制在312万元以内。通过我校的考核，做到培养的学员合格率大于等于90%，切实提高全市党员干部党性修养和理论素养。通过对学员的问卷调查，做到学员对我校培训工作的满意率大于等于90%。</t>
  </si>
  <si>
    <t>满意度大于等于90%得10分，满意度每下降1%扣0.1分</t>
  </si>
  <si>
    <t>提高全市党员干部党性修养和理论素养</t>
  </si>
  <si>
    <t>12个班次，600人</t>
  </si>
  <si>
    <t>全年轮训人员大于等于600人得分20分，每少学员5人扣0.1分</t>
  </si>
  <si>
    <t>人</t>
  </si>
  <si>
    <t>主体班培训费成本</t>
  </si>
  <si>
    <t>312万元</t>
  </si>
  <si>
    <t>主体班培训产生的学习生活等开支</t>
  </si>
  <si>
    <t>全年支出控制在312万元内得20分，每超支20万元扣0.5分，扣完为止</t>
  </si>
  <si>
    <t>主体班培训班次</t>
  </si>
  <si>
    <t>12个班次</t>
  </si>
  <si>
    <t>12个主体班次</t>
  </si>
  <si>
    <t>全年办班大于等于12个得20分，每少办1个班扣0.5分</t>
  </si>
  <si>
    <t>个</t>
  </si>
  <si>
    <t>学员合格率</t>
  </si>
  <si>
    <t xml:space="preserve">学员合格率 </t>
  </si>
  <si>
    <t>学员合格率90%（包含90%）以上得20分，学员合格率每下降2%减0.1分</t>
  </si>
  <si>
    <t>全年（2023年1月-2023年12月）</t>
  </si>
  <si>
    <t>能否及时完成学员培训</t>
  </si>
  <si>
    <t>完成计10分，超时不计分。</t>
  </si>
  <si>
    <t>部门公开表22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</si>
  <si>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</si>
  <si>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</si>
  <si>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</si>
  <si>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</si>
  <si>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</si>
  <si>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</si>
  <si>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</si>
  <si>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</si>
  <si>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</si>
  <si>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</si>
  <si>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1.保工资。保障全校教职工工资、津补贴、奖金、社会保障缴费等人员类支出正常支付。
2.保运转。保障学校的正常运转，使学校教学科研工作和日常事务性工作能正常顺利开展。
3.保业务。保障12个主体班次的教学培训的正常开展，保障作为理论教育阵地，发挥应有的科研和决策咨询职能。</t>
  </si>
  <si>
    <t>重点工作任务完成</t>
  </si>
  <si>
    <t>履职目标实现</t>
  </si>
  <si>
    <t>履职效益</t>
  </si>
  <si>
    <t>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</si>
</sst>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11"/>
      <color indexed="8"/>
      <name val="宋体"/>
      <charset val="134"/>
      <scheme val="minor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8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tyles" Target="styles.xml"/><Relationship Id="rId26" Type="http://schemas.openxmlformats.org/officeDocument/2006/relationships/sharedStrings" Target="sharedString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4.4" outlineLevelRow="7"/>
  <cols>
    <col min="1" max="1" width="3.62962962962963" customWidth="1"/>
    <col min="2" max="2" width="3.75" customWidth="1"/>
    <col min="3" max="3" width="4.62962962962963" customWidth="1"/>
    <col min="4" max="4" width="19.25" customWidth="1"/>
    <col min="5" max="11" width="9.75" customWidth="1"/>
  </cols>
  <sheetData>
    <row r="1" ht="73.35" customHeight="1" spans="1:9">
      <c r="A1" s="49" t="s">
        <v>0</v>
      </c>
      <c r="B1" s="49"/>
      <c r="C1" s="49"/>
      <c r="D1" s="49"/>
      <c r="E1" s="49"/>
      <c r="F1" s="49"/>
      <c r="G1" s="49"/>
      <c r="H1" s="49"/>
      <c r="I1" s="49"/>
    </row>
    <row r="2" ht="23.25" customHeight="1" spans="1:9">
      <c r="A2" s="3"/>
      <c r="B2" s="3"/>
      <c r="C2" s="3"/>
      <c r="D2" s="3"/>
      <c r="E2" s="3"/>
      <c r="F2" s="3"/>
      <c r="G2" s="3"/>
      <c r="H2" s="3"/>
      <c r="I2" s="3"/>
    </row>
    <row r="3" ht="21.6" customHeight="1" spans="1:9">
      <c r="A3" s="3"/>
      <c r="B3" s="3"/>
      <c r="C3" s="3"/>
      <c r="D3" s="3"/>
      <c r="E3" s="3"/>
      <c r="F3" s="3"/>
      <c r="G3" s="3"/>
      <c r="H3" s="3"/>
      <c r="I3" s="3"/>
    </row>
    <row r="4" ht="39.6" customHeight="1" spans="1:9">
      <c r="A4" s="50"/>
      <c r="B4" s="51"/>
      <c r="C4" s="1"/>
      <c r="D4" s="50" t="s">
        <v>1</v>
      </c>
      <c r="E4" s="51" t="s">
        <v>2</v>
      </c>
      <c r="F4" s="51"/>
      <c r="G4" s="51"/>
      <c r="H4" s="51"/>
      <c r="I4" s="1"/>
    </row>
    <row r="5" ht="54.4" customHeight="1" spans="1:9">
      <c r="A5" s="50"/>
      <c r="B5" s="51"/>
      <c r="C5" s="1"/>
      <c r="D5" s="50" t="s">
        <v>3</v>
      </c>
      <c r="E5" s="51" t="s">
        <v>4</v>
      </c>
      <c r="F5" s="51"/>
      <c r="G5" s="51"/>
      <c r="H5" s="51"/>
      <c r="I5" s="1"/>
    </row>
    <row r="6" ht="16.35" customHeight="1"/>
    <row r="7" ht="16.35" customHeight="1"/>
    <row r="8" ht="16.3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opLeftCell="A5" workbookViewId="0">
      <selection activeCell="F12" sqref="F12"/>
    </sheetView>
  </sheetViews>
  <sheetFormatPr defaultColWidth="10" defaultRowHeight="14.4"/>
  <cols>
    <col min="1" max="1" width="4.37962962962963" customWidth="1"/>
    <col min="2" max="2" width="4.75" customWidth="1"/>
    <col min="3" max="3" width="5.37962962962963" customWidth="1"/>
    <col min="4" max="4" width="9.62962962962963" customWidth="1"/>
    <col min="5" max="5" width="21.25" customWidth="1"/>
    <col min="6" max="6" width="13.3796296296296" customWidth="1"/>
    <col min="7" max="7" width="12.5" customWidth="1"/>
    <col min="8" max="9" width="10.25" customWidth="1"/>
    <col min="10" max="10" width="9.12962962962963" customWidth="1"/>
    <col min="11" max="11" width="10.25" customWidth="1"/>
    <col min="12" max="12" width="12.5" customWidth="1"/>
    <col min="13" max="13" width="9.62962962962963" customWidth="1"/>
    <col min="14" max="14" width="9.87962962962963" customWidth="1"/>
    <col min="15" max="16" width="9.75" customWidth="1"/>
  </cols>
  <sheetData>
    <row r="1" ht="16.35" customHeight="1" spans="1:14">
      <c r="A1" s="1"/>
      <c r="M1" s="8" t="s">
        <v>247</v>
      </c>
      <c r="N1" s="8"/>
    </row>
    <row r="2" ht="44.85" customHeight="1" spans="1:14">
      <c r="A2" s="2" t="s">
        <v>14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2.35" customHeight="1" spans="1:14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9" t="s">
        <v>31</v>
      </c>
      <c r="N3" s="9"/>
    </row>
    <row r="4" ht="42.2" customHeight="1" spans="1:14">
      <c r="A4" s="4" t="s">
        <v>157</v>
      </c>
      <c r="B4" s="4"/>
      <c r="C4" s="4"/>
      <c r="D4" s="4" t="s">
        <v>205</v>
      </c>
      <c r="E4" s="4" t="s">
        <v>206</v>
      </c>
      <c r="F4" s="4" t="s">
        <v>223</v>
      </c>
      <c r="G4" s="4" t="s">
        <v>208</v>
      </c>
      <c r="H4" s="4"/>
      <c r="I4" s="4"/>
      <c r="J4" s="4"/>
      <c r="K4" s="4"/>
      <c r="L4" s="4" t="s">
        <v>212</v>
      </c>
      <c r="M4" s="4"/>
      <c r="N4" s="4"/>
    </row>
    <row r="5" ht="39.6" customHeight="1" spans="1:14">
      <c r="A5" s="4" t="s">
        <v>165</v>
      </c>
      <c r="B5" s="4" t="s">
        <v>166</v>
      </c>
      <c r="C5" s="4" t="s">
        <v>167</v>
      </c>
      <c r="D5" s="4"/>
      <c r="E5" s="4"/>
      <c r="F5" s="4"/>
      <c r="G5" s="4" t="s">
        <v>135</v>
      </c>
      <c r="H5" s="4" t="s">
        <v>248</v>
      </c>
      <c r="I5" s="4" t="s">
        <v>249</v>
      </c>
      <c r="J5" s="4" t="s">
        <v>250</v>
      </c>
      <c r="K5" s="4" t="s">
        <v>251</v>
      </c>
      <c r="L5" s="4" t="s">
        <v>135</v>
      </c>
      <c r="M5" s="4" t="s">
        <v>224</v>
      </c>
      <c r="N5" s="4" t="s">
        <v>252</v>
      </c>
    </row>
    <row r="6" ht="22.9" customHeight="1" spans="1:14">
      <c r="A6" s="13"/>
      <c r="B6" s="13"/>
      <c r="C6" s="13"/>
      <c r="D6" s="13"/>
      <c r="E6" s="13" t="s">
        <v>135</v>
      </c>
      <c r="F6" s="24">
        <f>SUM(F9,F12,F18,F22)</f>
        <v>1090.17</v>
      </c>
      <c r="G6" s="24">
        <f>SUM(G9,G12,G18,G22)</f>
        <v>1090.17</v>
      </c>
      <c r="H6" s="24">
        <f>SUM(H9,H12,H18,H22)</f>
        <v>782.83</v>
      </c>
      <c r="I6" s="24">
        <f>SUM(I9,I12,I18,I22)</f>
        <v>213.54</v>
      </c>
      <c r="J6" s="24">
        <f>SUM(J9,J12,J18,J22)</f>
        <v>93.8</v>
      </c>
      <c r="K6" s="24"/>
      <c r="L6" s="24"/>
      <c r="M6" s="24"/>
      <c r="N6" s="24"/>
    </row>
    <row r="7" ht="22.9" customHeight="1" spans="1:14">
      <c r="A7" s="13"/>
      <c r="B7" s="13"/>
      <c r="C7" s="13"/>
      <c r="D7" s="11" t="s">
        <v>153</v>
      </c>
      <c r="E7" s="11" t="s">
        <v>4</v>
      </c>
      <c r="F7" s="24">
        <v>1090.173964</v>
      </c>
      <c r="G7" s="24">
        <v>1090.173964</v>
      </c>
      <c r="H7" s="24">
        <v>782.8302</v>
      </c>
      <c r="I7" s="24">
        <v>213.54</v>
      </c>
      <c r="J7" s="24">
        <v>93.797064</v>
      </c>
      <c r="K7" s="24"/>
      <c r="L7" s="24"/>
      <c r="M7" s="24"/>
      <c r="N7" s="24"/>
    </row>
    <row r="8" ht="22.9" customHeight="1" spans="1:14">
      <c r="A8" s="13"/>
      <c r="B8" s="13"/>
      <c r="C8" s="13"/>
      <c r="D8" s="16" t="s">
        <v>154</v>
      </c>
      <c r="E8" s="16" t="s">
        <v>155</v>
      </c>
      <c r="F8" s="24">
        <v>1090.173964</v>
      </c>
      <c r="G8" s="24">
        <v>1090.173964</v>
      </c>
      <c r="H8" s="24">
        <v>782.8302</v>
      </c>
      <c r="I8" s="24">
        <v>213.54</v>
      </c>
      <c r="J8" s="24">
        <v>93.797064</v>
      </c>
      <c r="K8" s="24"/>
      <c r="L8" s="24"/>
      <c r="M8" s="24"/>
      <c r="N8" s="24"/>
    </row>
    <row r="9" ht="22.9" customHeight="1" spans="1:14">
      <c r="A9" s="19">
        <v>201</v>
      </c>
      <c r="B9" s="19"/>
      <c r="C9" s="19"/>
      <c r="D9" s="15">
        <v>201</v>
      </c>
      <c r="E9" s="18" t="s">
        <v>168</v>
      </c>
      <c r="F9" s="17">
        <v>782.83</v>
      </c>
      <c r="G9" s="17">
        <v>782.83</v>
      </c>
      <c r="H9" s="17">
        <v>782.83</v>
      </c>
      <c r="I9" s="24"/>
      <c r="J9" s="24"/>
      <c r="K9" s="24"/>
      <c r="L9" s="24"/>
      <c r="M9" s="24"/>
      <c r="N9" s="24"/>
    </row>
    <row r="10" ht="22.9" customHeight="1" spans="1:14">
      <c r="A10" s="19">
        <v>201</v>
      </c>
      <c r="B10" s="19">
        <v>31</v>
      </c>
      <c r="C10" s="19"/>
      <c r="D10" s="15">
        <v>20131</v>
      </c>
      <c r="E10" s="20" t="s">
        <v>169</v>
      </c>
      <c r="F10" s="17">
        <v>782.83</v>
      </c>
      <c r="G10" s="17">
        <v>782.83</v>
      </c>
      <c r="H10" s="17">
        <v>782.83</v>
      </c>
      <c r="I10" s="24"/>
      <c r="J10" s="24"/>
      <c r="K10" s="24"/>
      <c r="L10" s="24"/>
      <c r="M10" s="24"/>
      <c r="N10" s="24"/>
    </row>
    <row r="11" ht="22.9" customHeight="1" spans="1:14">
      <c r="A11" s="19" t="s">
        <v>170</v>
      </c>
      <c r="B11" s="19" t="s">
        <v>171</v>
      </c>
      <c r="C11" s="19" t="s">
        <v>172</v>
      </c>
      <c r="D11" s="15">
        <v>2013101</v>
      </c>
      <c r="E11" s="20" t="s">
        <v>174</v>
      </c>
      <c r="F11" s="6">
        <v>782.8302</v>
      </c>
      <c r="G11" s="6">
        <v>782.8302</v>
      </c>
      <c r="H11" s="17">
        <v>782.8302</v>
      </c>
      <c r="I11" s="17"/>
      <c r="J11" s="17"/>
      <c r="K11" s="17"/>
      <c r="L11" s="6"/>
      <c r="M11" s="17"/>
      <c r="N11" s="17"/>
    </row>
    <row r="12" ht="22.9" customHeight="1" spans="1:14">
      <c r="A12" s="19" t="s">
        <v>178</v>
      </c>
      <c r="B12" s="19"/>
      <c r="C12" s="19"/>
      <c r="D12" s="15">
        <v>208</v>
      </c>
      <c r="E12" s="18" t="s">
        <v>175</v>
      </c>
      <c r="F12" s="6">
        <v>132.7</v>
      </c>
      <c r="G12" s="6">
        <v>132.7</v>
      </c>
      <c r="H12" s="6"/>
      <c r="I12" s="6">
        <v>132.7</v>
      </c>
      <c r="J12" s="17"/>
      <c r="K12" s="17"/>
      <c r="L12" s="6"/>
      <c r="M12" s="17"/>
      <c r="N12" s="17"/>
    </row>
    <row r="13" ht="22.9" customHeight="1" spans="1:14">
      <c r="A13" s="19" t="s">
        <v>178</v>
      </c>
      <c r="B13" s="25" t="s">
        <v>176</v>
      </c>
      <c r="C13" s="19"/>
      <c r="D13" s="15">
        <v>20805</v>
      </c>
      <c r="E13" s="20" t="s">
        <v>177</v>
      </c>
      <c r="F13" s="6">
        <v>125.06</v>
      </c>
      <c r="G13" s="6">
        <v>125.06</v>
      </c>
      <c r="H13" s="6"/>
      <c r="I13" s="6">
        <v>125.06</v>
      </c>
      <c r="J13" s="17"/>
      <c r="K13" s="17"/>
      <c r="L13" s="6"/>
      <c r="M13" s="17"/>
      <c r="N13" s="17"/>
    </row>
    <row r="14" ht="22.9" customHeight="1" spans="1:14">
      <c r="A14" s="19" t="s">
        <v>178</v>
      </c>
      <c r="B14" s="19" t="s">
        <v>176</v>
      </c>
      <c r="C14" s="19" t="s">
        <v>176</v>
      </c>
      <c r="D14" s="15">
        <v>2080505</v>
      </c>
      <c r="E14" s="20" t="s">
        <v>182</v>
      </c>
      <c r="F14" s="6">
        <v>125.062752</v>
      </c>
      <c r="G14" s="6">
        <v>125.062752</v>
      </c>
      <c r="H14" s="17"/>
      <c r="I14" s="17">
        <v>125.062752</v>
      </c>
      <c r="J14" s="17"/>
      <c r="K14" s="17"/>
      <c r="L14" s="6"/>
      <c r="M14" s="17"/>
      <c r="N14" s="17"/>
    </row>
    <row r="15" ht="22.9" customHeight="1" spans="1:14">
      <c r="A15" s="19" t="s">
        <v>178</v>
      </c>
      <c r="B15" s="19">
        <v>27</v>
      </c>
      <c r="C15" s="19"/>
      <c r="D15" s="15">
        <v>20827</v>
      </c>
      <c r="E15" s="20" t="s">
        <v>183</v>
      </c>
      <c r="F15" s="17">
        <v>7.64</v>
      </c>
      <c r="G15" s="17">
        <v>7.64</v>
      </c>
      <c r="H15" s="6"/>
      <c r="I15" s="17">
        <v>7.64</v>
      </c>
      <c r="J15" s="17"/>
      <c r="K15" s="17"/>
      <c r="L15" s="6"/>
      <c r="M15" s="17"/>
      <c r="N15" s="17"/>
    </row>
    <row r="16" ht="22.9" customHeight="1" spans="1:14">
      <c r="A16" s="19" t="s">
        <v>178</v>
      </c>
      <c r="B16" s="19" t="s">
        <v>184</v>
      </c>
      <c r="C16" s="19" t="s">
        <v>172</v>
      </c>
      <c r="D16" s="15">
        <v>2082701</v>
      </c>
      <c r="E16" s="20" t="s">
        <v>186</v>
      </c>
      <c r="F16" s="6">
        <v>1.68413</v>
      </c>
      <c r="G16" s="6">
        <v>1.68413</v>
      </c>
      <c r="H16" s="17"/>
      <c r="I16" s="17">
        <v>1.68413</v>
      </c>
      <c r="J16" s="17"/>
      <c r="K16" s="17"/>
      <c r="L16" s="6"/>
      <c r="M16" s="17"/>
      <c r="N16" s="17"/>
    </row>
    <row r="17" ht="22.9" customHeight="1" spans="1:14">
      <c r="A17" s="19" t="s">
        <v>178</v>
      </c>
      <c r="B17" s="19" t="s">
        <v>184</v>
      </c>
      <c r="C17" s="19" t="s">
        <v>187</v>
      </c>
      <c r="D17" s="15">
        <v>2082702</v>
      </c>
      <c r="E17" s="20" t="s">
        <v>189</v>
      </c>
      <c r="F17" s="6">
        <v>5.964068</v>
      </c>
      <c r="G17" s="6">
        <v>5.964068</v>
      </c>
      <c r="H17" s="17"/>
      <c r="I17" s="17">
        <v>5.964068</v>
      </c>
      <c r="J17" s="17"/>
      <c r="K17" s="17"/>
      <c r="L17" s="6"/>
      <c r="M17" s="17"/>
      <c r="N17" s="17"/>
    </row>
    <row r="18" ht="22.9" customHeight="1" spans="1:14">
      <c r="A18" s="19">
        <v>210</v>
      </c>
      <c r="B18" s="19"/>
      <c r="C18" s="19"/>
      <c r="D18" s="15">
        <v>210</v>
      </c>
      <c r="E18" s="18" t="s">
        <v>190</v>
      </c>
      <c r="F18" s="17">
        <v>80.84</v>
      </c>
      <c r="G18" s="17">
        <v>80.84</v>
      </c>
      <c r="H18" s="6"/>
      <c r="I18" s="17">
        <v>80.84</v>
      </c>
      <c r="J18" s="17"/>
      <c r="K18" s="17"/>
      <c r="L18" s="6"/>
      <c r="M18" s="17"/>
      <c r="N18" s="17"/>
    </row>
    <row r="19" ht="22.9" customHeight="1" spans="1:14">
      <c r="A19" s="19">
        <v>210</v>
      </c>
      <c r="B19" s="19">
        <v>11</v>
      </c>
      <c r="C19" s="19"/>
      <c r="D19" s="15">
        <v>21011</v>
      </c>
      <c r="E19" s="20" t="s">
        <v>191</v>
      </c>
      <c r="F19" s="17">
        <v>80.84</v>
      </c>
      <c r="G19" s="17">
        <v>80.84</v>
      </c>
      <c r="H19" s="6"/>
      <c r="I19" s="17">
        <v>80.84</v>
      </c>
      <c r="J19" s="17"/>
      <c r="K19" s="17"/>
      <c r="L19" s="6"/>
      <c r="M19" s="17"/>
      <c r="N19" s="17"/>
    </row>
    <row r="20" ht="22.9" customHeight="1" spans="1:14">
      <c r="A20" s="19" t="s">
        <v>192</v>
      </c>
      <c r="B20" s="19" t="s">
        <v>193</v>
      </c>
      <c r="C20" s="19" t="s">
        <v>187</v>
      </c>
      <c r="D20" s="15">
        <v>2101102</v>
      </c>
      <c r="E20" s="20" t="s">
        <v>195</v>
      </c>
      <c r="F20" s="6">
        <v>54.61841</v>
      </c>
      <c r="G20" s="6">
        <v>54.61841</v>
      </c>
      <c r="H20" s="17"/>
      <c r="I20" s="17">
        <v>54.61841</v>
      </c>
      <c r="J20" s="17"/>
      <c r="K20" s="17"/>
      <c r="L20" s="6"/>
      <c r="M20" s="17"/>
      <c r="N20" s="17"/>
    </row>
    <row r="21" ht="22.9" customHeight="1" spans="1:14">
      <c r="A21" s="19" t="s">
        <v>192</v>
      </c>
      <c r="B21" s="19" t="s">
        <v>193</v>
      </c>
      <c r="C21" s="19" t="s">
        <v>196</v>
      </c>
      <c r="D21" s="15">
        <v>2101103</v>
      </c>
      <c r="E21" s="20" t="s">
        <v>198</v>
      </c>
      <c r="F21" s="6">
        <v>26.21734</v>
      </c>
      <c r="G21" s="6">
        <v>26.21734</v>
      </c>
      <c r="H21" s="17"/>
      <c r="I21" s="17">
        <v>26.21734</v>
      </c>
      <c r="J21" s="17"/>
      <c r="K21" s="17"/>
      <c r="L21" s="6"/>
      <c r="M21" s="17"/>
      <c r="N21" s="17"/>
    </row>
    <row r="22" ht="22.9" customHeight="1" spans="1:14">
      <c r="A22" s="19">
        <v>221</v>
      </c>
      <c r="B22" s="19"/>
      <c r="C22" s="19"/>
      <c r="D22" s="15">
        <v>221</v>
      </c>
      <c r="E22" s="18" t="s">
        <v>199</v>
      </c>
      <c r="F22" s="17">
        <v>93.8</v>
      </c>
      <c r="G22" s="17">
        <v>93.8</v>
      </c>
      <c r="H22" s="6"/>
      <c r="I22" s="6"/>
      <c r="J22" s="17">
        <v>93.8</v>
      </c>
      <c r="K22" s="17"/>
      <c r="L22" s="6"/>
      <c r="M22" s="17"/>
      <c r="N22" s="17"/>
    </row>
    <row r="23" ht="22.9" customHeight="1" spans="1:14">
      <c r="A23" s="19">
        <v>221</v>
      </c>
      <c r="B23" s="25" t="s">
        <v>187</v>
      </c>
      <c r="C23" s="19"/>
      <c r="D23" s="15">
        <v>22102</v>
      </c>
      <c r="E23" s="20" t="s">
        <v>200</v>
      </c>
      <c r="F23" s="17">
        <v>93.8</v>
      </c>
      <c r="G23" s="17">
        <v>93.8</v>
      </c>
      <c r="H23" s="6"/>
      <c r="I23" s="6"/>
      <c r="J23" s="17">
        <v>93.8</v>
      </c>
      <c r="K23" s="17"/>
      <c r="L23" s="6"/>
      <c r="M23" s="17"/>
      <c r="N23" s="17"/>
    </row>
    <row r="24" ht="22.9" customHeight="1" spans="1:14">
      <c r="A24" s="19" t="s">
        <v>201</v>
      </c>
      <c r="B24" s="19" t="s">
        <v>187</v>
      </c>
      <c r="C24" s="19" t="s">
        <v>172</v>
      </c>
      <c r="D24" s="15">
        <v>2210201</v>
      </c>
      <c r="E24" s="20" t="s">
        <v>203</v>
      </c>
      <c r="F24" s="6">
        <v>93.797064</v>
      </c>
      <c r="G24" s="6">
        <v>93.797064</v>
      </c>
      <c r="H24" s="17"/>
      <c r="I24" s="17"/>
      <c r="J24" s="17">
        <v>93.797064</v>
      </c>
      <c r="K24" s="17"/>
      <c r="L24" s="6"/>
      <c r="M24" s="17"/>
      <c r="N24" s="17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4"/>
  <sheetViews>
    <sheetView topLeftCell="A2" workbookViewId="0">
      <selection activeCell="F12" sqref="F12"/>
    </sheetView>
  </sheetViews>
  <sheetFormatPr defaultColWidth="10" defaultRowHeight="14.4"/>
  <cols>
    <col min="1" max="1" width="5" customWidth="1"/>
    <col min="2" max="2" width="5.12962962962963" customWidth="1"/>
    <col min="3" max="3" width="5.75" customWidth="1"/>
    <col min="4" max="4" width="8" customWidth="1"/>
    <col min="5" max="5" width="20.1296296296296" customWidth="1"/>
    <col min="6" max="6" width="14" customWidth="1"/>
    <col min="7" max="22" width="7.75" customWidth="1"/>
    <col min="23" max="24" width="9.75" customWidth="1"/>
  </cols>
  <sheetData>
    <row r="1" ht="16.35" customHeight="1" spans="1:22">
      <c r="A1" s="1"/>
      <c r="U1" s="8" t="s">
        <v>253</v>
      </c>
      <c r="V1" s="8"/>
    </row>
    <row r="2" ht="50.1" customHeight="1" spans="1:22">
      <c r="A2" s="10" t="s">
        <v>15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4.2" customHeight="1" spans="1:22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9" t="s">
        <v>31</v>
      </c>
      <c r="V3" s="9"/>
    </row>
    <row r="4" ht="26.65" customHeight="1" spans="1:22">
      <c r="A4" s="4" t="s">
        <v>157</v>
      </c>
      <c r="B4" s="4"/>
      <c r="C4" s="4"/>
      <c r="D4" s="4" t="s">
        <v>205</v>
      </c>
      <c r="E4" s="4" t="s">
        <v>206</v>
      </c>
      <c r="F4" s="4" t="s">
        <v>223</v>
      </c>
      <c r="G4" s="4" t="s">
        <v>254</v>
      </c>
      <c r="H4" s="4"/>
      <c r="I4" s="4"/>
      <c r="J4" s="4"/>
      <c r="K4" s="4"/>
      <c r="L4" s="4" t="s">
        <v>255</v>
      </c>
      <c r="M4" s="4"/>
      <c r="N4" s="4"/>
      <c r="O4" s="4"/>
      <c r="P4" s="4"/>
      <c r="Q4" s="4"/>
      <c r="R4" s="4" t="s">
        <v>250</v>
      </c>
      <c r="S4" s="4" t="s">
        <v>256</v>
      </c>
      <c r="T4" s="4"/>
      <c r="U4" s="4"/>
      <c r="V4" s="4"/>
    </row>
    <row r="5" ht="56.1" customHeight="1" spans="1:22">
      <c r="A5" s="4" t="s">
        <v>165</v>
      </c>
      <c r="B5" s="4" t="s">
        <v>166</v>
      </c>
      <c r="C5" s="4" t="s">
        <v>167</v>
      </c>
      <c r="D5" s="4"/>
      <c r="E5" s="4"/>
      <c r="F5" s="4"/>
      <c r="G5" s="4" t="s">
        <v>135</v>
      </c>
      <c r="H5" s="4" t="s">
        <v>257</v>
      </c>
      <c r="I5" s="4" t="s">
        <v>258</v>
      </c>
      <c r="J5" s="4" t="s">
        <v>259</v>
      </c>
      <c r="K5" s="4" t="s">
        <v>260</v>
      </c>
      <c r="L5" s="4" t="s">
        <v>135</v>
      </c>
      <c r="M5" s="4" t="s">
        <v>261</v>
      </c>
      <c r="N5" s="4" t="s">
        <v>262</v>
      </c>
      <c r="O5" s="4" t="s">
        <v>263</v>
      </c>
      <c r="P5" s="4" t="s">
        <v>264</v>
      </c>
      <c r="Q5" s="4" t="s">
        <v>265</v>
      </c>
      <c r="R5" s="4"/>
      <c r="S5" s="4" t="s">
        <v>135</v>
      </c>
      <c r="T5" s="4" t="s">
        <v>266</v>
      </c>
      <c r="U5" s="4" t="s">
        <v>267</v>
      </c>
      <c r="V5" s="4" t="s">
        <v>251</v>
      </c>
    </row>
    <row r="6" ht="22.9" customHeight="1" spans="1:22">
      <c r="A6" s="13"/>
      <c r="B6" s="13"/>
      <c r="C6" s="13"/>
      <c r="D6" s="13"/>
      <c r="E6" s="13" t="s">
        <v>135</v>
      </c>
      <c r="F6" s="12">
        <v>1090.173964</v>
      </c>
      <c r="G6" s="12">
        <v>782.8302</v>
      </c>
      <c r="H6" s="12">
        <v>387.0948</v>
      </c>
      <c r="I6" s="12">
        <v>126.18</v>
      </c>
      <c r="J6" s="12">
        <v>185.2354</v>
      </c>
      <c r="K6" s="12">
        <v>84.32</v>
      </c>
      <c r="L6" s="12">
        <v>213.54</v>
      </c>
      <c r="M6" s="12">
        <v>125.062752</v>
      </c>
      <c r="N6" s="12"/>
      <c r="O6" s="12">
        <v>49.251376</v>
      </c>
      <c r="P6" s="12">
        <v>26.21734</v>
      </c>
      <c r="Q6" s="12">
        <v>13.01</v>
      </c>
      <c r="R6" s="12">
        <v>93.797064</v>
      </c>
      <c r="S6" s="12"/>
      <c r="T6" s="12"/>
      <c r="U6" s="12"/>
      <c r="V6" s="12"/>
    </row>
    <row r="7" ht="22.9" customHeight="1" spans="1:22">
      <c r="A7" s="13"/>
      <c r="B7" s="13"/>
      <c r="C7" s="13"/>
      <c r="D7" s="11" t="s">
        <v>153</v>
      </c>
      <c r="E7" s="11" t="s">
        <v>4</v>
      </c>
      <c r="F7" s="12">
        <v>1090.173964</v>
      </c>
      <c r="G7" s="12">
        <v>782.8302</v>
      </c>
      <c r="H7" s="12">
        <v>387.0948</v>
      </c>
      <c r="I7" s="12">
        <v>126.18</v>
      </c>
      <c r="J7" s="12">
        <v>185.2354</v>
      </c>
      <c r="K7" s="12">
        <v>84.32</v>
      </c>
      <c r="L7" s="12">
        <v>213.54</v>
      </c>
      <c r="M7" s="12">
        <v>125.062752</v>
      </c>
      <c r="N7" s="12"/>
      <c r="O7" s="12">
        <v>49.251376</v>
      </c>
      <c r="P7" s="12">
        <v>26.21734</v>
      </c>
      <c r="Q7" s="12">
        <v>13.01</v>
      </c>
      <c r="R7" s="12">
        <v>93.797064</v>
      </c>
      <c r="S7" s="12"/>
      <c r="T7" s="12"/>
      <c r="U7" s="12"/>
      <c r="V7" s="12"/>
    </row>
    <row r="8" ht="22.9" customHeight="1" spans="1:22">
      <c r="A8" s="13"/>
      <c r="B8" s="13"/>
      <c r="C8" s="13"/>
      <c r="D8" s="16" t="s">
        <v>154</v>
      </c>
      <c r="E8" s="16" t="s">
        <v>155</v>
      </c>
      <c r="F8" s="12">
        <v>1090.173964</v>
      </c>
      <c r="G8" s="12">
        <v>782.8302</v>
      </c>
      <c r="H8" s="12">
        <v>387.0948</v>
      </c>
      <c r="I8" s="12">
        <v>126.18</v>
      </c>
      <c r="J8" s="12">
        <v>185.2354</v>
      </c>
      <c r="K8" s="12">
        <v>84.32</v>
      </c>
      <c r="L8" s="12">
        <v>213.54</v>
      </c>
      <c r="M8" s="12">
        <v>125.062752</v>
      </c>
      <c r="N8" s="12"/>
      <c r="O8" s="12">
        <v>49.251376</v>
      </c>
      <c r="P8" s="12">
        <v>26.21734</v>
      </c>
      <c r="Q8" s="12">
        <v>13.01</v>
      </c>
      <c r="R8" s="12">
        <v>93.797064</v>
      </c>
      <c r="S8" s="12"/>
      <c r="T8" s="12"/>
      <c r="U8" s="12"/>
      <c r="V8" s="12"/>
    </row>
    <row r="9" ht="22.9" customHeight="1" spans="1:22">
      <c r="A9" s="19">
        <v>201</v>
      </c>
      <c r="B9" s="19"/>
      <c r="C9" s="19"/>
      <c r="D9" s="15">
        <v>201</v>
      </c>
      <c r="E9" s="18" t="s">
        <v>168</v>
      </c>
      <c r="F9" s="17">
        <f t="shared" ref="F9:F13" si="0">SUM(F10)</f>
        <v>782.8302</v>
      </c>
      <c r="G9" s="17">
        <f>SUM(G10)</f>
        <v>782.8302</v>
      </c>
      <c r="H9" s="17">
        <f>SUM(H10)</f>
        <v>387.0948</v>
      </c>
      <c r="I9" s="17">
        <f>SUM(I10)</f>
        <v>126.18</v>
      </c>
      <c r="J9" s="17">
        <f>SUM(J10)</f>
        <v>185.2354</v>
      </c>
      <c r="K9" s="17">
        <f>SUM(K10)</f>
        <v>84.32</v>
      </c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</row>
    <row r="10" ht="22.9" customHeight="1" spans="1:22">
      <c r="A10" s="19">
        <v>201</v>
      </c>
      <c r="B10" s="19">
        <v>31</v>
      </c>
      <c r="C10" s="19"/>
      <c r="D10" s="15">
        <v>20131</v>
      </c>
      <c r="E10" s="20" t="s">
        <v>169</v>
      </c>
      <c r="F10" s="17">
        <f t="shared" si="0"/>
        <v>782.8302</v>
      </c>
      <c r="G10" s="17">
        <f>SUM(G11)</f>
        <v>782.8302</v>
      </c>
      <c r="H10" s="17">
        <f>SUM(H11)</f>
        <v>387.0948</v>
      </c>
      <c r="I10" s="17">
        <f>SUM(I11)</f>
        <v>126.18</v>
      </c>
      <c r="J10" s="17">
        <f>SUM(J11)</f>
        <v>185.2354</v>
      </c>
      <c r="K10" s="17">
        <f>SUM(K11)</f>
        <v>84.32</v>
      </c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ht="22.9" customHeight="1" spans="1:22">
      <c r="A11" s="19" t="s">
        <v>170</v>
      </c>
      <c r="B11" s="19" t="s">
        <v>171</v>
      </c>
      <c r="C11" s="19" t="s">
        <v>172</v>
      </c>
      <c r="D11" s="15">
        <v>2013101</v>
      </c>
      <c r="E11" s="20" t="s">
        <v>174</v>
      </c>
      <c r="F11" s="6">
        <v>782.8302</v>
      </c>
      <c r="G11" s="17">
        <v>782.8302</v>
      </c>
      <c r="H11" s="17">
        <v>387.0948</v>
      </c>
      <c r="I11" s="17">
        <v>126.18</v>
      </c>
      <c r="J11" s="17">
        <v>185.2354</v>
      </c>
      <c r="K11" s="17">
        <v>84.32</v>
      </c>
      <c r="L11" s="6"/>
      <c r="M11" s="17"/>
      <c r="N11" s="17"/>
      <c r="O11" s="17"/>
      <c r="P11" s="17"/>
      <c r="Q11" s="17"/>
      <c r="R11" s="17"/>
      <c r="S11" s="6"/>
      <c r="T11" s="17"/>
      <c r="U11" s="17"/>
      <c r="V11" s="17"/>
    </row>
    <row r="12" ht="22.9" customHeight="1" spans="1:22">
      <c r="A12" s="19">
        <v>208</v>
      </c>
      <c r="B12" s="19"/>
      <c r="C12" s="19"/>
      <c r="D12" s="15">
        <v>208</v>
      </c>
      <c r="E12" s="18" t="s">
        <v>175</v>
      </c>
      <c r="F12" s="6">
        <v>132.7</v>
      </c>
      <c r="G12" s="6"/>
      <c r="H12" s="6"/>
      <c r="I12" s="6"/>
      <c r="J12" s="6"/>
      <c r="K12" s="6"/>
      <c r="L12" s="6">
        <v>132.7</v>
      </c>
      <c r="M12" s="6">
        <v>125.06</v>
      </c>
      <c r="N12" s="6"/>
      <c r="O12" s="6"/>
      <c r="P12" s="6"/>
      <c r="Q12" s="6">
        <v>7.64</v>
      </c>
      <c r="R12" s="17"/>
      <c r="S12" s="6"/>
      <c r="T12" s="17"/>
      <c r="U12" s="17"/>
      <c r="V12" s="17"/>
    </row>
    <row r="13" ht="22.9" customHeight="1" spans="1:22">
      <c r="A13" s="19">
        <v>208</v>
      </c>
      <c r="B13" s="25" t="s">
        <v>176</v>
      </c>
      <c r="C13" s="19"/>
      <c r="D13" s="15">
        <v>20805</v>
      </c>
      <c r="E13" s="20" t="s">
        <v>177</v>
      </c>
      <c r="F13" s="6">
        <v>125.06</v>
      </c>
      <c r="G13" s="6"/>
      <c r="H13" s="6"/>
      <c r="I13" s="6"/>
      <c r="J13" s="6"/>
      <c r="K13" s="6"/>
      <c r="L13" s="6">
        <v>125.06</v>
      </c>
      <c r="M13" s="6">
        <v>125.06</v>
      </c>
      <c r="N13" s="6"/>
      <c r="O13" s="6"/>
      <c r="P13" s="6"/>
      <c r="Q13" s="6"/>
      <c r="R13" s="17"/>
      <c r="S13" s="6"/>
      <c r="T13" s="17"/>
      <c r="U13" s="17"/>
      <c r="V13" s="17"/>
    </row>
    <row r="14" ht="22.9" customHeight="1" spans="1:22">
      <c r="A14" s="19" t="s">
        <v>178</v>
      </c>
      <c r="B14" s="19" t="s">
        <v>176</v>
      </c>
      <c r="C14" s="19" t="s">
        <v>176</v>
      </c>
      <c r="D14" s="15">
        <v>2080505</v>
      </c>
      <c r="E14" s="20" t="s">
        <v>182</v>
      </c>
      <c r="F14" s="6">
        <v>125.062752</v>
      </c>
      <c r="G14" s="17"/>
      <c r="H14" s="17"/>
      <c r="I14" s="17"/>
      <c r="J14" s="17"/>
      <c r="K14" s="17"/>
      <c r="L14" s="6">
        <v>125.062752</v>
      </c>
      <c r="M14" s="17">
        <v>125.062752</v>
      </c>
      <c r="N14" s="17"/>
      <c r="O14" s="17"/>
      <c r="P14" s="17"/>
      <c r="Q14" s="17"/>
      <c r="R14" s="17"/>
      <c r="S14" s="6"/>
      <c r="T14" s="17"/>
      <c r="U14" s="17"/>
      <c r="V14" s="17"/>
    </row>
    <row r="15" ht="22.9" customHeight="1" spans="1:22">
      <c r="A15" s="19">
        <v>208</v>
      </c>
      <c r="B15" s="19">
        <v>27</v>
      </c>
      <c r="C15" s="19"/>
      <c r="D15" s="15">
        <v>20827</v>
      </c>
      <c r="E15" s="20" t="s">
        <v>183</v>
      </c>
      <c r="F15" s="6">
        <v>7.64</v>
      </c>
      <c r="G15" s="6"/>
      <c r="H15" s="6"/>
      <c r="I15" s="6"/>
      <c r="J15" s="6"/>
      <c r="K15" s="6"/>
      <c r="L15" s="6">
        <v>7.64</v>
      </c>
      <c r="M15" s="6"/>
      <c r="N15" s="6"/>
      <c r="O15" s="6"/>
      <c r="P15" s="6"/>
      <c r="Q15" s="6">
        <v>7.64</v>
      </c>
      <c r="R15" s="17"/>
      <c r="S15" s="6"/>
      <c r="T15" s="17"/>
      <c r="U15" s="17"/>
      <c r="V15" s="17"/>
    </row>
    <row r="16" ht="22.9" customHeight="1" spans="1:22">
      <c r="A16" s="19" t="s">
        <v>178</v>
      </c>
      <c r="B16" s="19" t="s">
        <v>184</v>
      </c>
      <c r="C16" s="19" t="s">
        <v>172</v>
      </c>
      <c r="D16" s="15">
        <v>2082701</v>
      </c>
      <c r="E16" s="20" t="s">
        <v>186</v>
      </c>
      <c r="F16" s="6">
        <v>1.68413</v>
      </c>
      <c r="G16" s="17"/>
      <c r="H16" s="17"/>
      <c r="I16" s="17"/>
      <c r="J16" s="17"/>
      <c r="K16" s="17"/>
      <c r="L16" s="6">
        <v>1.68413</v>
      </c>
      <c r="M16" s="17"/>
      <c r="N16" s="17"/>
      <c r="O16" s="17"/>
      <c r="P16" s="17"/>
      <c r="Q16" s="17">
        <v>1.68413</v>
      </c>
      <c r="R16" s="17"/>
      <c r="S16" s="6"/>
      <c r="T16" s="17"/>
      <c r="U16" s="17"/>
      <c r="V16" s="17"/>
    </row>
    <row r="17" ht="22.9" customHeight="1" spans="1:22">
      <c r="A17" s="19" t="s">
        <v>178</v>
      </c>
      <c r="B17" s="19" t="s">
        <v>184</v>
      </c>
      <c r="C17" s="19" t="s">
        <v>187</v>
      </c>
      <c r="D17" s="15">
        <v>2082702</v>
      </c>
      <c r="E17" s="20" t="s">
        <v>189</v>
      </c>
      <c r="F17" s="6">
        <v>5.964068</v>
      </c>
      <c r="G17" s="17"/>
      <c r="H17" s="17"/>
      <c r="I17" s="17"/>
      <c r="J17" s="17"/>
      <c r="K17" s="17"/>
      <c r="L17" s="6">
        <v>5.964068</v>
      </c>
      <c r="M17" s="17"/>
      <c r="N17" s="17"/>
      <c r="O17" s="17"/>
      <c r="P17" s="17"/>
      <c r="Q17" s="17">
        <v>5.964068</v>
      </c>
      <c r="R17" s="17"/>
      <c r="S17" s="6"/>
      <c r="T17" s="17"/>
      <c r="U17" s="17"/>
      <c r="V17" s="17"/>
    </row>
    <row r="18" ht="22.9" customHeight="1" spans="1:22">
      <c r="A18" s="19">
        <v>210</v>
      </c>
      <c r="B18" s="19"/>
      <c r="C18" s="19"/>
      <c r="D18" s="15">
        <v>210</v>
      </c>
      <c r="E18" s="18" t="s">
        <v>190</v>
      </c>
      <c r="F18" s="6">
        <v>80.84</v>
      </c>
      <c r="G18" s="6"/>
      <c r="H18" s="6"/>
      <c r="I18" s="6"/>
      <c r="J18" s="6"/>
      <c r="K18" s="6"/>
      <c r="L18" s="6">
        <v>80.84</v>
      </c>
      <c r="M18" s="6"/>
      <c r="N18" s="6"/>
      <c r="O18" s="6">
        <v>49.25</v>
      </c>
      <c r="P18" s="6">
        <v>26.22</v>
      </c>
      <c r="Q18" s="6">
        <v>5.37</v>
      </c>
      <c r="R18" s="17"/>
      <c r="S18" s="6"/>
      <c r="T18" s="17"/>
      <c r="U18" s="17"/>
      <c r="V18" s="17"/>
    </row>
    <row r="19" ht="22.9" customHeight="1" spans="1:22">
      <c r="A19" s="19">
        <v>210</v>
      </c>
      <c r="B19" s="19">
        <v>11</v>
      </c>
      <c r="C19" s="19"/>
      <c r="D19" s="15">
        <v>21011</v>
      </c>
      <c r="E19" s="20" t="s">
        <v>191</v>
      </c>
      <c r="F19" s="6">
        <v>80.84</v>
      </c>
      <c r="G19" s="6"/>
      <c r="H19" s="6"/>
      <c r="I19" s="6"/>
      <c r="J19" s="6"/>
      <c r="K19" s="6"/>
      <c r="L19" s="6">
        <v>80.84</v>
      </c>
      <c r="M19" s="6"/>
      <c r="N19" s="6"/>
      <c r="O19" s="6">
        <v>49.25</v>
      </c>
      <c r="P19" s="6">
        <v>26.22</v>
      </c>
      <c r="Q19" s="6">
        <v>5.37</v>
      </c>
      <c r="R19" s="17"/>
      <c r="S19" s="6"/>
      <c r="T19" s="17"/>
      <c r="U19" s="17"/>
      <c r="V19" s="17"/>
    </row>
    <row r="20" ht="22.9" customHeight="1" spans="1:22">
      <c r="A20" s="19" t="s">
        <v>192</v>
      </c>
      <c r="B20" s="19" t="s">
        <v>193</v>
      </c>
      <c r="C20" s="19" t="s">
        <v>187</v>
      </c>
      <c r="D20" s="15">
        <v>2101102</v>
      </c>
      <c r="E20" s="20" t="s">
        <v>195</v>
      </c>
      <c r="F20" s="6">
        <v>54.61841</v>
      </c>
      <c r="G20" s="17"/>
      <c r="H20" s="17"/>
      <c r="I20" s="17"/>
      <c r="J20" s="17"/>
      <c r="K20" s="17"/>
      <c r="L20" s="6">
        <v>54.61841</v>
      </c>
      <c r="M20" s="17"/>
      <c r="N20" s="17"/>
      <c r="O20" s="17">
        <v>49.251376</v>
      </c>
      <c r="P20" s="17"/>
      <c r="Q20" s="17">
        <v>5.367034</v>
      </c>
      <c r="R20" s="17"/>
      <c r="S20" s="6"/>
      <c r="T20" s="17"/>
      <c r="U20" s="17"/>
      <c r="V20" s="17"/>
    </row>
    <row r="21" ht="22.9" customHeight="1" spans="1:22">
      <c r="A21" s="19" t="s">
        <v>192</v>
      </c>
      <c r="B21" s="19" t="s">
        <v>193</v>
      </c>
      <c r="C21" s="19" t="s">
        <v>196</v>
      </c>
      <c r="D21" s="15">
        <v>2101103</v>
      </c>
      <c r="E21" s="20" t="s">
        <v>198</v>
      </c>
      <c r="F21" s="6">
        <v>26.21734</v>
      </c>
      <c r="G21" s="17"/>
      <c r="H21" s="17"/>
      <c r="I21" s="17"/>
      <c r="J21" s="17"/>
      <c r="K21" s="17"/>
      <c r="L21" s="6">
        <v>26.21734</v>
      </c>
      <c r="M21" s="17"/>
      <c r="N21" s="17"/>
      <c r="O21" s="17"/>
      <c r="P21" s="17">
        <v>26.21734</v>
      </c>
      <c r="Q21" s="17"/>
      <c r="R21" s="17"/>
      <c r="S21" s="6"/>
      <c r="T21" s="17"/>
      <c r="U21" s="17"/>
      <c r="V21" s="17"/>
    </row>
    <row r="22" ht="22.9" customHeight="1" spans="1:22">
      <c r="A22" s="19">
        <v>221</v>
      </c>
      <c r="B22" s="19"/>
      <c r="C22" s="19"/>
      <c r="D22" s="15">
        <v>221</v>
      </c>
      <c r="E22" s="18" t="s">
        <v>199</v>
      </c>
      <c r="F22" s="6">
        <v>93.8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>
        <v>93.8</v>
      </c>
      <c r="S22" s="6"/>
      <c r="T22" s="17"/>
      <c r="U22" s="17"/>
      <c r="V22" s="17"/>
    </row>
    <row r="23" ht="22.9" customHeight="1" spans="1:22">
      <c r="A23" s="19">
        <v>221</v>
      </c>
      <c r="B23" s="25" t="s">
        <v>187</v>
      </c>
      <c r="C23" s="19"/>
      <c r="D23" s="15">
        <v>22102</v>
      </c>
      <c r="E23" s="20" t="s">
        <v>200</v>
      </c>
      <c r="F23" s="6">
        <v>93.8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>
        <v>93.8</v>
      </c>
      <c r="S23" s="6"/>
      <c r="T23" s="17"/>
      <c r="U23" s="17"/>
      <c r="V23" s="17"/>
    </row>
    <row r="24" ht="22.9" customHeight="1" spans="1:22">
      <c r="A24" s="19" t="s">
        <v>201</v>
      </c>
      <c r="B24" s="19" t="s">
        <v>187</v>
      </c>
      <c r="C24" s="19" t="s">
        <v>172</v>
      </c>
      <c r="D24" s="15">
        <v>2210201</v>
      </c>
      <c r="E24" s="20" t="s">
        <v>203</v>
      </c>
      <c r="F24" s="6">
        <v>93.797064</v>
      </c>
      <c r="G24" s="17"/>
      <c r="H24" s="17"/>
      <c r="I24" s="17"/>
      <c r="J24" s="17"/>
      <c r="K24" s="17"/>
      <c r="L24" s="6"/>
      <c r="M24" s="17"/>
      <c r="N24" s="17"/>
      <c r="O24" s="17"/>
      <c r="P24" s="17"/>
      <c r="Q24" s="17"/>
      <c r="R24" s="17">
        <v>93.797064</v>
      </c>
      <c r="S24" s="6"/>
      <c r="T24" s="17"/>
      <c r="U24" s="17"/>
      <c r="V24" s="17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H15" sqref="H15"/>
    </sheetView>
  </sheetViews>
  <sheetFormatPr defaultColWidth="10" defaultRowHeight="14.4"/>
  <cols>
    <col min="1" max="1" width="4.75" customWidth="1"/>
    <col min="2" max="2" width="5.87962962962963" customWidth="1"/>
    <col min="3" max="3" width="7.62962962962963" customWidth="1"/>
    <col min="4" max="4" width="12.5" customWidth="1"/>
    <col min="5" max="5" width="29.8796296296296" customWidth="1"/>
    <col min="6" max="6" width="16.3796296296296" customWidth="1"/>
    <col min="7" max="7" width="13.3796296296296" customWidth="1"/>
    <col min="8" max="8" width="11.1296296296296" customWidth="1"/>
    <col min="9" max="9" width="12.1296296296296" customWidth="1"/>
    <col min="10" max="10" width="12" customWidth="1"/>
    <col min="11" max="11" width="11.5" customWidth="1"/>
    <col min="12" max="13" width="9.75" customWidth="1"/>
  </cols>
  <sheetData>
    <row r="1" ht="16.35" customHeight="1" spans="1:11">
      <c r="A1" s="1"/>
      <c r="K1" s="8" t="s">
        <v>268</v>
      </c>
    </row>
    <row r="2" ht="46.5" customHeight="1" spans="1:11">
      <c r="A2" s="2" t="s">
        <v>16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8.2" customHeight="1" spans="1:11">
      <c r="A3" s="3" t="s">
        <v>30</v>
      </c>
      <c r="B3" s="3"/>
      <c r="C3" s="3"/>
      <c r="D3" s="3"/>
      <c r="E3" s="3"/>
      <c r="F3" s="3"/>
      <c r="G3" s="3"/>
      <c r="H3" s="3"/>
      <c r="I3" s="3"/>
      <c r="J3" s="9" t="s">
        <v>31</v>
      </c>
      <c r="K3" s="9"/>
    </row>
    <row r="4" ht="23.25" customHeight="1" spans="1:11">
      <c r="A4" s="4" t="s">
        <v>157</v>
      </c>
      <c r="B4" s="4"/>
      <c r="C4" s="4"/>
      <c r="D4" s="4" t="s">
        <v>205</v>
      </c>
      <c r="E4" s="4" t="s">
        <v>206</v>
      </c>
      <c r="F4" s="4" t="s">
        <v>269</v>
      </c>
      <c r="G4" s="4" t="s">
        <v>270</v>
      </c>
      <c r="H4" s="4" t="s">
        <v>271</v>
      </c>
      <c r="I4" s="4" t="s">
        <v>272</v>
      </c>
      <c r="J4" s="4" t="s">
        <v>273</v>
      </c>
      <c r="K4" s="4" t="s">
        <v>274</v>
      </c>
    </row>
    <row r="5" ht="23.25" customHeight="1" spans="1:11">
      <c r="A5" s="4" t="s">
        <v>165</v>
      </c>
      <c r="B5" s="4" t="s">
        <v>166</v>
      </c>
      <c r="C5" s="4" t="s">
        <v>167</v>
      </c>
      <c r="D5" s="4"/>
      <c r="E5" s="4"/>
      <c r="F5" s="4"/>
      <c r="G5" s="4"/>
      <c r="H5" s="4"/>
      <c r="I5" s="4"/>
      <c r="J5" s="4"/>
      <c r="K5" s="4"/>
    </row>
    <row r="6" ht="22.9" customHeight="1" spans="1:11">
      <c r="A6" s="13"/>
      <c r="B6" s="13"/>
      <c r="C6" s="13"/>
      <c r="D6" s="13"/>
      <c r="E6" s="13" t="s">
        <v>135</v>
      </c>
      <c r="F6" s="12">
        <v>84.224688</v>
      </c>
      <c r="G6" s="12">
        <v>7.884</v>
      </c>
      <c r="H6" s="12"/>
      <c r="I6" s="12"/>
      <c r="J6" s="12">
        <v>72.46974</v>
      </c>
      <c r="K6" s="12">
        <v>3.870948</v>
      </c>
    </row>
    <row r="7" ht="22.9" customHeight="1" spans="1:11">
      <c r="A7" s="13"/>
      <c r="B7" s="13"/>
      <c r="C7" s="13"/>
      <c r="D7" s="11" t="s">
        <v>153</v>
      </c>
      <c r="E7" s="11" t="s">
        <v>4</v>
      </c>
      <c r="F7" s="12">
        <v>84.224688</v>
      </c>
      <c r="G7" s="12">
        <v>7.884</v>
      </c>
      <c r="H7" s="12"/>
      <c r="I7" s="12"/>
      <c r="J7" s="12">
        <v>72.46974</v>
      </c>
      <c r="K7" s="12">
        <v>3.870948</v>
      </c>
    </row>
    <row r="8" ht="22.9" customHeight="1" spans="1:11">
      <c r="A8" s="13"/>
      <c r="B8" s="13"/>
      <c r="C8" s="13"/>
      <c r="D8" s="16" t="s">
        <v>154</v>
      </c>
      <c r="E8" s="16" t="s">
        <v>155</v>
      </c>
      <c r="F8" s="12">
        <v>84.224688</v>
      </c>
      <c r="G8" s="12">
        <v>7.884</v>
      </c>
      <c r="H8" s="12"/>
      <c r="I8" s="12"/>
      <c r="J8" s="12">
        <v>72.46974</v>
      </c>
      <c r="K8" s="12">
        <v>3.870948</v>
      </c>
    </row>
    <row r="9" ht="22.9" customHeight="1" spans="1:11">
      <c r="A9" s="19">
        <v>201</v>
      </c>
      <c r="B9" s="19"/>
      <c r="C9" s="19"/>
      <c r="D9" s="15">
        <v>201</v>
      </c>
      <c r="E9" s="18" t="s">
        <v>168</v>
      </c>
      <c r="F9" s="6">
        <v>72.55</v>
      </c>
      <c r="G9" s="6">
        <v>7.88</v>
      </c>
      <c r="H9" s="6"/>
      <c r="I9" s="6"/>
      <c r="J9" s="6">
        <v>60.8</v>
      </c>
      <c r="K9" s="6">
        <v>3.87</v>
      </c>
    </row>
    <row r="10" ht="22.9" customHeight="1" spans="1:11">
      <c r="A10" s="19">
        <v>201</v>
      </c>
      <c r="B10" s="19">
        <v>31</v>
      </c>
      <c r="C10" s="19"/>
      <c r="D10" s="15">
        <v>20131</v>
      </c>
      <c r="E10" s="20" t="s">
        <v>169</v>
      </c>
      <c r="F10" s="6">
        <v>72.55</v>
      </c>
      <c r="G10" s="6">
        <v>7.88</v>
      </c>
      <c r="H10" s="6"/>
      <c r="I10" s="6"/>
      <c r="J10" s="6">
        <v>60.8</v>
      </c>
      <c r="K10" s="6">
        <v>3.87</v>
      </c>
    </row>
    <row r="11" ht="22.9" customHeight="1" spans="1:11">
      <c r="A11" s="19" t="s">
        <v>170</v>
      </c>
      <c r="B11" s="19" t="s">
        <v>171</v>
      </c>
      <c r="C11" s="19" t="s">
        <v>172</v>
      </c>
      <c r="D11" s="15">
        <v>2013101</v>
      </c>
      <c r="E11" s="5" t="s">
        <v>174</v>
      </c>
      <c r="F11" s="6">
        <v>72.554948</v>
      </c>
      <c r="G11" s="17">
        <v>7.884</v>
      </c>
      <c r="H11" s="17"/>
      <c r="I11" s="17"/>
      <c r="J11" s="17">
        <v>60.8</v>
      </c>
      <c r="K11" s="17">
        <v>3.870948</v>
      </c>
    </row>
    <row r="12" ht="22.9" customHeight="1" spans="1:11">
      <c r="A12" s="19">
        <v>208</v>
      </c>
      <c r="B12" s="19"/>
      <c r="C12" s="19"/>
      <c r="D12" s="15">
        <v>208</v>
      </c>
      <c r="E12" s="18" t="s">
        <v>175</v>
      </c>
      <c r="F12" s="6">
        <v>11.67</v>
      </c>
      <c r="G12" s="6"/>
      <c r="H12" s="6"/>
      <c r="I12" s="6"/>
      <c r="J12" s="6">
        <v>11.67</v>
      </c>
      <c r="K12" s="17"/>
    </row>
    <row r="13" ht="22.9" customHeight="1" spans="1:11">
      <c r="A13" s="19">
        <v>208</v>
      </c>
      <c r="B13" s="25" t="s">
        <v>176</v>
      </c>
      <c r="C13" s="19"/>
      <c r="D13" s="15">
        <v>20805</v>
      </c>
      <c r="E13" s="20" t="s">
        <v>177</v>
      </c>
      <c r="F13" s="6">
        <v>11.67</v>
      </c>
      <c r="G13" s="6"/>
      <c r="H13" s="6"/>
      <c r="I13" s="6"/>
      <c r="J13" s="6">
        <v>11.67</v>
      </c>
      <c r="K13" s="17"/>
    </row>
    <row r="14" ht="22.9" customHeight="1" spans="1:11">
      <c r="A14" s="19" t="s">
        <v>178</v>
      </c>
      <c r="B14" s="19" t="s">
        <v>176</v>
      </c>
      <c r="C14" s="19" t="s">
        <v>172</v>
      </c>
      <c r="D14" s="15">
        <v>2080501</v>
      </c>
      <c r="E14" s="5" t="s">
        <v>180</v>
      </c>
      <c r="F14" s="6">
        <v>11.66974</v>
      </c>
      <c r="G14" s="17"/>
      <c r="H14" s="17"/>
      <c r="I14" s="17"/>
      <c r="J14" s="17">
        <v>11.66974</v>
      </c>
      <c r="K14" s="17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workbookViewId="0">
      <selection activeCell="L17" sqref="L17"/>
    </sheetView>
  </sheetViews>
  <sheetFormatPr defaultColWidth="10" defaultRowHeight="14.4"/>
  <cols>
    <col min="1" max="1" width="4.75" customWidth="1"/>
    <col min="2" max="2" width="5.37962962962963" customWidth="1"/>
    <col min="3" max="3" width="6" customWidth="1"/>
    <col min="4" max="4" width="9.75" customWidth="1"/>
    <col min="5" max="5" width="20.1296296296296" customWidth="1"/>
    <col min="6" max="18" width="7.75" customWidth="1"/>
    <col min="19" max="20" width="9.75" customWidth="1"/>
  </cols>
  <sheetData>
    <row r="1" ht="16.35" customHeight="1" spans="1:18">
      <c r="A1" s="1"/>
      <c r="Q1" s="8" t="s">
        <v>275</v>
      </c>
      <c r="R1" s="8"/>
    </row>
    <row r="2" ht="40.5" customHeight="1" spans="1:18">
      <c r="A2" s="2" t="s">
        <v>17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24.2" customHeight="1" spans="1:18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9" t="s">
        <v>31</v>
      </c>
      <c r="R3" s="9"/>
    </row>
    <row r="4" ht="24.2" customHeight="1" spans="1:18">
      <c r="A4" s="4" t="s">
        <v>157</v>
      </c>
      <c r="B4" s="4"/>
      <c r="C4" s="4"/>
      <c r="D4" s="4" t="s">
        <v>205</v>
      </c>
      <c r="E4" s="4" t="s">
        <v>206</v>
      </c>
      <c r="F4" s="4" t="s">
        <v>269</v>
      </c>
      <c r="G4" s="4" t="s">
        <v>276</v>
      </c>
      <c r="H4" s="4" t="s">
        <v>277</v>
      </c>
      <c r="I4" s="4" t="s">
        <v>278</v>
      </c>
      <c r="J4" s="4" t="s">
        <v>279</v>
      </c>
      <c r="K4" s="4" t="s">
        <v>280</v>
      </c>
      <c r="L4" s="4" t="s">
        <v>281</v>
      </c>
      <c r="M4" s="4" t="s">
        <v>282</v>
      </c>
      <c r="N4" s="4" t="s">
        <v>271</v>
      </c>
      <c r="O4" s="4" t="s">
        <v>283</v>
      </c>
      <c r="P4" s="4" t="s">
        <v>284</v>
      </c>
      <c r="Q4" s="4" t="s">
        <v>272</v>
      </c>
      <c r="R4" s="4" t="s">
        <v>274</v>
      </c>
    </row>
    <row r="5" ht="21.6" customHeight="1" spans="1:18">
      <c r="A5" s="4" t="s">
        <v>165</v>
      </c>
      <c r="B5" s="4" t="s">
        <v>166</v>
      </c>
      <c r="C5" s="4" t="s">
        <v>167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9" customHeight="1" spans="1:18">
      <c r="A6" s="13"/>
      <c r="B6" s="13"/>
      <c r="C6" s="13"/>
      <c r="D6" s="13"/>
      <c r="E6" s="13" t="s">
        <v>135</v>
      </c>
      <c r="F6" s="12">
        <v>84.224688</v>
      </c>
      <c r="G6" s="12">
        <v>11.66974</v>
      </c>
      <c r="H6" s="12">
        <v>60.8</v>
      </c>
      <c r="I6" s="12"/>
      <c r="J6" s="12">
        <v>7.884</v>
      </c>
      <c r="K6" s="12"/>
      <c r="L6" s="12"/>
      <c r="M6" s="12"/>
      <c r="N6" s="12"/>
      <c r="O6" s="12"/>
      <c r="P6" s="12"/>
      <c r="Q6" s="12"/>
      <c r="R6" s="12">
        <v>3.870948</v>
      </c>
    </row>
    <row r="7" ht="22.9" customHeight="1" spans="1:18">
      <c r="A7" s="13"/>
      <c r="B7" s="13"/>
      <c r="C7" s="13"/>
      <c r="D7" s="11" t="s">
        <v>153</v>
      </c>
      <c r="E7" s="11" t="s">
        <v>4</v>
      </c>
      <c r="F7" s="12">
        <v>84.224688</v>
      </c>
      <c r="G7" s="12">
        <v>11.66974</v>
      </c>
      <c r="H7" s="12">
        <v>60.8</v>
      </c>
      <c r="I7" s="12"/>
      <c r="J7" s="12">
        <v>7.884</v>
      </c>
      <c r="K7" s="12"/>
      <c r="L7" s="12"/>
      <c r="M7" s="12"/>
      <c r="N7" s="12"/>
      <c r="O7" s="12"/>
      <c r="P7" s="12"/>
      <c r="Q7" s="12"/>
      <c r="R7" s="12">
        <v>3.870948</v>
      </c>
    </row>
    <row r="8" ht="22.9" customHeight="1" spans="1:18">
      <c r="A8" s="13"/>
      <c r="B8" s="13"/>
      <c r="C8" s="13"/>
      <c r="D8" s="16" t="s">
        <v>154</v>
      </c>
      <c r="E8" s="16" t="s">
        <v>155</v>
      </c>
      <c r="F8" s="12">
        <v>84.224688</v>
      </c>
      <c r="G8" s="12">
        <v>11.66974</v>
      </c>
      <c r="H8" s="12">
        <v>60.8</v>
      </c>
      <c r="I8" s="12"/>
      <c r="J8" s="12">
        <v>7.884</v>
      </c>
      <c r="K8" s="12"/>
      <c r="L8" s="12"/>
      <c r="M8" s="12"/>
      <c r="N8" s="12"/>
      <c r="O8" s="12"/>
      <c r="P8" s="12"/>
      <c r="Q8" s="12"/>
      <c r="R8" s="12">
        <v>3.870948</v>
      </c>
    </row>
    <row r="9" ht="22.9" customHeight="1" spans="1:18">
      <c r="A9" s="19">
        <v>201</v>
      </c>
      <c r="B9" s="19"/>
      <c r="C9" s="19"/>
      <c r="D9" s="15">
        <v>201</v>
      </c>
      <c r="E9" s="18" t="s">
        <v>168</v>
      </c>
      <c r="F9" s="6">
        <v>72.55</v>
      </c>
      <c r="G9" s="6"/>
      <c r="H9" s="6">
        <v>60.8</v>
      </c>
      <c r="I9" s="6"/>
      <c r="J9" s="6">
        <v>7.88</v>
      </c>
      <c r="K9" s="6"/>
      <c r="L9" s="6"/>
      <c r="M9" s="6"/>
      <c r="N9" s="6"/>
      <c r="O9" s="6"/>
      <c r="P9" s="6"/>
      <c r="Q9" s="6"/>
      <c r="R9" s="6">
        <v>3.87</v>
      </c>
    </row>
    <row r="10" ht="22.9" customHeight="1" spans="1:18">
      <c r="A10" s="19">
        <v>201</v>
      </c>
      <c r="B10" s="19">
        <v>31</v>
      </c>
      <c r="C10" s="19"/>
      <c r="D10" s="15">
        <v>20131</v>
      </c>
      <c r="E10" s="20" t="s">
        <v>169</v>
      </c>
      <c r="F10" s="6">
        <v>72.55</v>
      </c>
      <c r="G10" s="6"/>
      <c r="H10" s="6">
        <v>60.8</v>
      </c>
      <c r="I10" s="6"/>
      <c r="J10" s="6">
        <v>7.88</v>
      </c>
      <c r="K10" s="6"/>
      <c r="L10" s="6"/>
      <c r="M10" s="6"/>
      <c r="N10" s="6"/>
      <c r="O10" s="6"/>
      <c r="P10" s="6"/>
      <c r="Q10" s="6"/>
      <c r="R10" s="6">
        <v>3.87</v>
      </c>
    </row>
    <row r="11" ht="22.9" customHeight="1" spans="1:18">
      <c r="A11" s="19" t="s">
        <v>170</v>
      </c>
      <c r="B11" s="19" t="s">
        <v>171</v>
      </c>
      <c r="C11" s="19" t="s">
        <v>172</v>
      </c>
      <c r="D11" s="15">
        <v>2013101</v>
      </c>
      <c r="E11" s="5" t="s">
        <v>174</v>
      </c>
      <c r="F11" s="6">
        <v>72.554948</v>
      </c>
      <c r="G11" s="17"/>
      <c r="H11" s="17">
        <v>60.8</v>
      </c>
      <c r="I11" s="17"/>
      <c r="J11" s="17">
        <v>7.884</v>
      </c>
      <c r="K11" s="17"/>
      <c r="L11" s="17"/>
      <c r="M11" s="17"/>
      <c r="N11" s="17"/>
      <c r="O11" s="17"/>
      <c r="P11" s="17"/>
      <c r="Q11" s="17"/>
      <c r="R11" s="17">
        <v>3.870948</v>
      </c>
    </row>
    <row r="12" ht="22.9" customHeight="1" spans="1:18">
      <c r="A12" s="19">
        <v>208</v>
      </c>
      <c r="B12" s="19"/>
      <c r="C12" s="19"/>
      <c r="D12" s="15">
        <v>208</v>
      </c>
      <c r="E12" s="18" t="s">
        <v>175</v>
      </c>
      <c r="F12" s="6">
        <v>11.67</v>
      </c>
      <c r="G12" s="6">
        <v>11.67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ht="22.9" customHeight="1" spans="1:18">
      <c r="A13" s="19">
        <v>208</v>
      </c>
      <c r="B13" s="25" t="s">
        <v>176</v>
      </c>
      <c r="C13" s="19"/>
      <c r="D13" s="15">
        <v>20805</v>
      </c>
      <c r="E13" s="20" t="s">
        <v>177</v>
      </c>
      <c r="F13" s="6">
        <v>11.67</v>
      </c>
      <c r="G13" s="6">
        <v>11.67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ht="22.9" customHeight="1" spans="1:18">
      <c r="A14" s="19" t="s">
        <v>178</v>
      </c>
      <c r="B14" s="19" t="s">
        <v>176</v>
      </c>
      <c r="C14" s="19" t="s">
        <v>172</v>
      </c>
      <c r="D14" s="15">
        <v>2080501</v>
      </c>
      <c r="E14" s="5" t="s">
        <v>180</v>
      </c>
      <c r="F14" s="6">
        <v>11.66974</v>
      </c>
      <c r="G14" s="17">
        <v>11.66974</v>
      </c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F6" sqref="F6:Q6"/>
    </sheetView>
  </sheetViews>
  <sheetFormatPr defaultColWidth="10" defaultRowHeight="14.4"/>
  <cols>
    <col min="1" max="1" width="3.62962962962963" customWidth="1"/>
    <col min="2" max="2" width="4.62962962962963" customWidth="1"/>
    <col min="3" max="3" width="5.25" customWidth="1"/>
    <col min="4" max="4" width="7" customWidth="1"/>
    <col min="5" max="5" width="15.8796296296296" customWidth="1"/>
    <col min="6" max="6" width="9.62962962962963" customWidth="1"/>
    <col min="7" max="7" width="8.37962962962963" customWidth="1"/>
    <col min="8" max="17" width="7.12962962962963" customWidth="1"/>
    <col min="18" max="18" width="8.5" customWidth="1"/>
    <col min="19" max="20" width="7.12962962962963" customWidth="1"/>
    <col min="21" max="22" width="9.75" customWidth="1"/>
  </cols>
  <sheetData>
    <row r="1" ht="16.35" customHeight="1" spans="1:20">
      <c r="A1" s="1"/>
      <c r="S1" s="8" t="s">
        <v>285</v>
      </c>
      <c r="T1" s="8"/>
    </row>
    <row r="2" ht="36.2" customHeight="1" spans="1:20">
      <c r="A2" s="2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24.2" customHeight="1" spans="1:20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9" t="s">
        <v>31</v>
      </c>
      <c r="T3" s="9"/>
    </row>
    <row r="4" ht="28.5" customHeight="1" spans="1:20">
      <c r="A4" s="4" t="s">
        <v>157</v>
      </c>
      <c r="B4" s="4"/>
      <c r="C4" s="4"/>
      <c r="D4" s="4" t="s">
        <v>205</v>
      </c>
      <c r="E4" s="4" t="s">
        <v>206</v>
      </c>
      <c r="F4" s="4" t="s">
        <v>269</v>
      </c>
      <c r="G4" s="4" t="s">
        <v>209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212</v>
      </c>
      <c r="S4" s="4"/>
      <c r="T4" s="4"/>
    </row>
    <row r="5" ht="36.2" customHeight="1" spans="1:20">
      <c r="A5" s="4" t="s">
        <v>165</v>
      </c>
      <c r="B5" s="4" t="s">
        <v>166</v>
      </c>
      <c r="C5" s="4" t="s">
        <v>167</v>
      </c>
      <c r="D5" s="4"/>
      <c r="E5" s="4"/>
      <c r="F5" s="4"/>
      <c r="G5" s="4" t="s">
        <v>135</v>
      </c>
      <c r="H5" s="4" t="s">
        <v>286</v>
      </c>
      <c r="I5" s="4" t="s">
        <v>287</v>
      </c>
      <c r="J5" s="4" t="s">
        <v>288</v>
      </c>
      <c r="K5" s="4" t="s">
        <v>289</v>
      </c>
      <c r="L5" s="4" t="s">
        <v>290</v>
      </c>
      <c r="M5" s="4" t="s">
        <v>291</v>
      </c>
      <c r="N5" s="4" t="s">
        <v>292</v>
      </c>
      <c r="O5" s="4" t="s">
        <v>293</v>
      </c>
      <c r="P5" s="4" t="s">
        <v>294</v>
      </c>
      <c r="Q5" s="4" t="s">
        <v>295</v>
      </c>
      <c r="R5" s="4" t="s">
        <v>135</v>
      </c>
      <c r="S5" s="4" t="s">
        <v>296</v>
      </c>
      <c r="T5" s="4" t="s">
        <v>252</v>
      </c>
    </row>
    <row r="6" ht="22.9" customHeight="1" spans="1:20">
      <c r="A6" s="13"/>
      <c r="B6" s="13"/>
      <c r="C6" s="13"/>
      <c r="D6" s="13"/>
      <c r="E6" s="13" t="s">
        <v>135</v>
      </c>
      <c r="F6" s="24">
        <v>222.035851</v>
      </c>
      <c r="G6" s="24">
        <v>222.035851</v>
      </c>
      <c r="H6" s="24">
        <v>175.955851</v>
      </c>
      <c r="I6" s="24">
        <v>2</v>
      </c>
      <c r="J6" s="24">
        <v>1</v>
      </c>
      <c r="K6" s="24"/>
      <c r="L6" s="24"/>
      <c r="M6" s="24">
        <v>7.5</v>
      </c>
      <c r="N6" s="24"/>
      <c r="O6" s="24">
        <v>2.5</v>
      </c>
      <c r="P6" s="24">
        <v>10</v>
      </c>
      <c r="Q6" s="24">
        <v>23.08</v>
      </c>
      <c r="R6" s="24"/>
      <c r="S6" s="24"/>
      <c r="T6" s="24"/>
    </row>
    <row r="7" ht="22.9" customHeight="1" spans="1:20">
      <c r="A7" s="13"/>
      <c r="B7" s="13"/>
      <c r="C7" s="13"/>
      <c r="D7" s="11" t="s">
        <v>153</v>
      </c>
      <c r="E7" s="11" t="s">
        <v>4</v>
      </c>
      <c r="F7" s="24">
        <v>222.035851</v>
      </c>
      <c r="G7" s="24">
        <v>222.035851</v>
      </c>
      <c r="H7" s="24">
        <v>175.955851</v>
      </c>
      <c r="I7" s="24">
        <v>2</v>
      </c>
      <c r="J7" s="24">
        <v>1</v>
      </c>
      <c r="K7" s="24"/>
      <c r="L7" s="24"/>
      <c r="M7" s="24">
        <v>7.5</v>
      </c>
      <c r="N7" s="24"/>
      <c r="O7" s="24">
        <v>2.5</v>
      </c>
      <c r="P7" s="24">
        <v>10</v>
      </c>
      <c r="Q7" s="24">
        <v>23.08</v>
      </c>
      <c r="R7" s="24"/>
      <c r="S7" s="24"/>
      <c r="T7" s="24"/>
    </row>
    <row r="8" ht="22.9" customHeight="1" spans="1:20">
      <c r="A8" s="13"/>
      <c r="B8" s="13"/>
      <c r="C8" s="13"/>
      <c r="D8" s="16" t="s">
        <v>154</v>
      </c>
      <c r="E8" s="16" t="s">
        <v>155</v>
      </c>
      <c r="F8" s="24">
        <v>222.035851</v>
      </c>
      <c r="G8" s="24">
        <v>222.035851</v>
      </c>
      <c r="H8" s="24">
        <v>175.955851</v>
      </c>
      <c r="I8" s="24">
        <v>2</v>
      </c>
      <c r="J8" s="24">
        <v>1</v>
      </c>
      <c r="K8" s="24"/>
      <c r="L8" s="24"/>
      <c r="M8" s="24">
        <v>7.5</v>
      </c>
      <c r="N8" s="24"/>
      <c r="O8" s="24">
        <v>2.5</v>
      </c>
      <c r="P8" s="24">
        <v>10</v>
      </c>
      <c r="Q8" s="24">
        <v>23.08</v>
      </c>
      <c r="R8" s="24"/>
      <c r="S8" s="24"/>
      <c r="T8" s="24"/>
    </row>
    <row r="9" ht="22.9" customHeight="1" spans="1:20">
      <c r="A9" s="19">
        <v>201</v>
      </c>
      <c r="B9" s="19"/>
      <c r="C9" s="19"/>
      <c r="D9" s="15">
        <v>201</v>
      </c>
      <c r="E9" s="18" t="s">
        <v>168</v>
      </c>
      <c r="F9" s="17">
        <v>222.04</v>
      </c>
      <c r="G9" s="17">
        <v>222.04</v>
      </c>
      <c r="H9" s="17">
        <v>175.96</v>
      </c>
      <c r="I9" s="17">
        <v>2</v>
      </c>
      <c r="J9" s="17">
        <v>1</v>
      </c>
      <c r="K9" s="17"/>
      <c r="L9" s="17"/>
      <c r="M9" s="17">
        <v>7.5</v>
      </c>
      <c r="N9" s="17"/>
      <c r="O9" s="17">
        <v>2.5</v>
      </c>
      <c r="P9" s="17">
        <v>10</v>
      </c>
      <c r="Q9" s="17">
        <v>23.08</v>
      </c>
      <c r="R9" s="24"/>
      <c r="S9" s="24"/>
      <c r="T9" s="24"/>
    </row>
    <row r="10" ht="22.9" customHeight="1" spans="1:20">
      <c r="A10" s="19">
        <v>201</v>
      </c>
      <c r="B10" s="19">
        <v>31</v>
      </c>
      <c r="C10" s="19"/>
      <c r="D10" s="15">
        <v>20131</v>
      </c>
      <c r="E10" s="20" t="s">
        <v>169</v>
      </c>
      <c r="F10" s="17">
        <v>222.04</v>
      </c>
      <c r="G10" s="17">
        <v>222.04</v>
      </c>
      <c r="H10" s="17">
        <v>175.96</v>
      </c>
      <c r="I10" s="17">
        <v>2</v>
      </c>
      <c r="J10" s="17">
        <v>1</v>
      </c>
      <c r="K10" s="17"/>
      <c r="L10" s="17"/>
      <c r="M10" s="17">
        <v>7.5</v>
      </c>
      <c r="N10" s="17"/>
      <c r="O10" s="17">
        <v>2.5</v>
      </c>
      <c r="P10" s="17">
        <v>10</v>
      </c>
      <c r="Q10" s="17">
        <v>23.08</v>
      </c>
      <c r="R10" s="24"/>
      <c r="S10" s="24"/>
      <c r="T10" s="24"/>
    </row>
    <row r="11" ht="22.9" customHeight="1" spans="1:20">
      <c r="A11" s="19" t="s">
        <v>170</v>
      </c>
      <c r="B11" s="19" t="s">
        <v>171</v>
      </c>
      <c r="C11" s="19" t="s">
        <v>172</v>
      </c>
      <c r="D11" s="15">
        <v>2013101</v>
      </c>
      <c r="E11" s="5" t="s">
        <v>174</v>
      </c>
      <c r="F11" s="6">
        <v>222.035851</v>
      </c>
      <c r="G11" s="17">
        <v>222.035851</v>
      </c>
      <c r="H11" s="17">
        <v>175.955851</v>
      </c>
      <c r="I11" s="17">
        <v>2</v>
      </c>
      <c r="J11" s="17">
        <v>1</v>
      </c>
      <c r="K11" s="17"/>
      <c r="L11" s="17"/>
      <c r="M11" s="17">
        <v>7.5</v>
      </c>
      <c r="N11" s="17"/>
      <c r="O11" s="17">
        <v>2.5</v>
      </c>
      <c r="P11" s="17">
        <v>10</v>
      </c>
      <c r="Q11" s="17">
        <v>23.08</v>
      </c>
      <c r="R11" s="17"/>
      <c r="S11" s="17"/>
      <c r="T11" s="17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X17" sqref="X17"/>
    </sheetView>
  </sheetViews>
  <sheetFormatPr defaultColWidth="10" defaultRowHeight="14.4"/>
  <cols>
    <col min="1" max="1" width="5.25" customWidth="1"/>
    <col min="2" max="2" width="5.62962962962963" customWidth="1"/>
    <col min="3" max="3" width="5.87962962962963" customWidth="1"/>
    <col min="4" max="4" width="10.1296296296296" customWidth="1"/>
    <col min="5" max="5" width="18.1296296296296" customWidth="1"/>
    <col min="6" max="6" width="10.75" customWidth="1"/>
    <col min="7" max="33" width="7.12962962962963" customWidth="1"/>
    <col min="34" max="35" width="9.75" customWidth="1"/>
  </cols>
  <sheetData>
    <row r="1" ht="13.9" customHeight="1" spans="1:33">
      <c r="A1" s="1"/>
      <c r="F1" s="1"/>
      <c r="AF1" s="8" t="s">
        <v>297</v>
      </c>
      <c r="AG1" s="8"/>
    </row>
    <row r="2" ht="43.9" customHeight="1" spans="1:33">
      <c r="A2" s="2" t="s">
        <v>19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ht="24.2" customHeight="1" spans="1:33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9" t="s">
        <v>31</v>
      </c>
      <c r="AG3" s="9"/>
    </row>
    <row r="4" ht="24.95" customHeight="1" spans="1:33">
      <c r="A4" s="4" t="s">
        <v>157</v>
      </c>
      <c r="B4" s="4"/>
      <c r="C4" s="4"/>
      <c r="D4" s="4" t="s">
        <v>205</v>
      </c>
      <c r="E4" s="4" t="s">
        <v>206</v>
      </c>
      <c r="F4" s="4" t="s">
        <v>298</v>
      </c>
      <c r="G4" s="4" t="s">
        <v>299</v>
      </c>
      <c r="H4" s="4" t="s">
        <v>300</v>
      </c>
      <c r="I4" s="4" t="s">
        <v>301</v>
      </c>
      <c r="J4" s="4" t="s">
        <v>302</v>
      </c>
      <c r="K4" s="4" t="s">
        <v>303</v>
      </c>
      <c r="L4" s="4" t="s">
        <v>304</v>
      </c>
      <c r="M4" s="4" t="s">
        <v>305</v>
      </c>
      <c r="N4" s="4" t="s">
        <v>306</v>
      </c>
      <c r="O4" s="4" t="s">
        <v>307</v>
      </c>
      <c r="P4" s="4" t="s">
        <v>308</v>
      </c>
      <c r="Q4" s="4" t="s">
        <v>292</v>
      </c>
      <c r="R4" s="4" t="s">
        <v>294</v>
      </c>
      <c r="S4" s="4" t="s">
        <v>309</v>
      </c>
      <c r="T4" s="4" t="s">
        <v>287</v>
      </c>
      <c r="U4" s="4" t="s">
        <v>288</v>
      </c>
      <c r="V4" s="4" t="s">
        <v>291</v>
      </c>
      <c r="W4" s="4" t="s">
        <v>310</v>
      </c>
      <c r="X4" s="4" t="s">
        <v>311</v>
      </c>
      <c r="Y4" s="4" t="s">
        <v>312</v>
      </c>
      <c r="Z4" s="4" t="s">
        <v>313</v>
      </c>
      <c r="AA4" s="4" t="s">
        <v>290</v>
      </c>
      <c r="AB4" s="4" t="s">
        <v>314</v>
      </c>
      <c r="AC4" s="4" t="s">
        <v>315</v>
      </c>
      <c r="AD4" s="4" t="s">
        <v>293</v>
      </c>
      <c r="AE4" s="4" t="s">
        <v>316</v>
      </c>
      <c r="AF4" s="4" t="s">
        <v>317</v>
      </c>
      <c r="AG4" s="4" t="s">
        <v>295</v>
      </c>
    </row>
    <row r="5" ht="21.6" customHeight="1" spans="1:33">
      <c r="A5" s="4" t="s">
        <v>165</v>
      </c>
      <c r="B5" s="4" t="s">
        <v>166</v>
      </c>
      <c r="C5" s="4" t="s">
        <v>167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9" customHeight="1" spans="1:33">
      <c r="A6" s="14"/>
      <c r="B6" s="23"/>
      <c r="C6" s="23"/>
      <c r="D6" s="5"/>
      <c r="E6" s="5" t="s">
        <v>135</v>
      </c>
      <c r="F6" s="24">
        <v>222.04</v>
      </c>
      <c r="G6" s="24">
        <v>10</v>
      </c>
      <c r="H6" s="24">
        <v>10</v>
      </c>
      <c r="I6" s="24"/>
      <c r="J6" s="24"/>
      <c r="K6" s="24">
        <v>20</v>
      </c>
      <c r="L6" s="24">
        <v>20</v>
      </c>
      <c r="M6" s="24">
        <v>2</v>
      </c>
      <c r="N6" s="24"/>
      <c r="O6" s="24">
        <v>20</v>
      </c>
      <c r="P6" s="24">
        <v>5</v>
      </c>
      <c r="Q6" s="24"/>
      <c r="R6" s="24">
        <v>10</v>
      </c>
      <c r="S6" s="24"/>
      <c r="T6" s="24">
        <v>2</v>
      </c>
      <c r="U6" s="24">
        <v>1</v>
      </c>
      <c r="V6" s="24">
        <v>7.5</v>
      </c>
      <c r="W6" s="24"/>
      <c r="X6" s="24"/>
      <c r="Y6" s="24"/>
      <c r="Z6" s="24"/>
      <c r="AA6" s="24"/>
      <c r="AB6" s="24">
        <v>7.741896</v>
      </c>
      <c r="AC6" s="24">
        <v>20.537955</v>
      </c>
      <c r="AD6" s="24">
        <v>2.5</v>
      </c>
      <c r="AE6" s="24">
        <v>59.676</v>
      </c>
      <c r="AF6" s="24">
        <v>1</v>
      </c>
      <c r="AG6" s="24">
        <v>23.08</v>
      </c>
    </row>
    <row r="7" ht="22.9" customHeight="1" spans="1:33">
      <c r="A7" s="13"/>
      <c r="B7" s="13"/>
      <c r="C7" s="13"/>
      <c r="D7" s="11" t="s">
        <v>153</v>
      </c>
      <c r="E7" s="11" t="s">
        <v>4</v>
      </c>
      <c r="F7" s="24">
        <v>222.035851</v>
      </c>
      <c r="G7" s="24">
        <v>10</v>
      </c>
      <c r="H7" s="24">
        <v>10</v>
      </c>
      <c r="I7" s="24"/>
      <c r="J7" s="24"/>
      <c r="K7" s="24">
        <v>20</v>
      </c>
      <c r="L7" s="24">
        <v>20</v>
      </c>
      <c r="M7" s="24">
        <v>2</v>
      </c>
      <c r="N7" s="24"/>
      <c r="O7" s="24">
        <v>20</v>
      </c>
      <c r="P7" s="24">
        <v>5</v>
      </c>
      <c r="Q7" s="24"/>
      <c r="R7" s="24">
        <v>10</v>
      </c>
      <c r="S7" s="24"/>
      <c r="T7" s="24">
        <v>2</v>
      </c>
      <c r="U7" s="24">
        <v>1</v>
      </c>
      <c r="V7" s="24">
        <v>7.5</v>
      </c>
      <c r="W7" s="24"/>
      <c r="X7" s="24"/>
      <c r="Y7" s="24"/>
      <c r="Z7" s="24"/>
      <c r="AA7" s="24"/>
      <c r="AB7" s="24">
        <v>7.741896</v>
      </c>
      <c r="AC7" s="24">
        <v>20.537955</v>
      </c>
      <c r="AD7" s="24">
        <v>2.5</v>
      </c>
      <c r="AE7" s="24">
        <v>59.676</v>
      </c>
      <c r="AF7" s="24">
        <v>1</v>
      </c>
      <c r="AG7" s="24">
        <v>23.08</v>
      </c>
    </row>
    <row r="8" ht="22.9" customHeight="1" spans="1:33">
      <c r="A8" s="13"/>
      <c r="B8" s="13"/>
      <c r="C8" s="13"/>
      <c r="D8" s="16" t="s">
        <v>154</v>
      </c>
      <c r="E8" s="16" t="s">
        <v>155</v>
      </c>
      <c r="F8" s="24">
        <v>222.035851</v>
      </c>
      <c r="G8" s="24">
        <v>10</v>
      </c>
      <c r="H8" s="24">
        <v>10</v>
      </c>
      <c r="I8" s="24"/>
      <c r="J8" s="24"/>
      <c r="K8" s="24">
        <v>20</v>
      </c>
      <c r="L8" s="24">
        <v>20</v>
      </c>
      <c r="M8" s="24">
        <v>2</v>
      </c>
      <c r="N8" s="24"/>
      <c r="O8" s="24">
        <v>20</v>
      </c>
      <c r="P8" s="24">
        <v>5</v>
      </c>
      <c r="Q8" s="24"/>
      <c r="R8" s="24">
        <v>10</v>
      </c>
      <c r="S8" s="24"/>
      <c r="T8" s="24">
        <v>2</v>
      </c>
      <c r="U8" s="24">
        <v>1</v>
      </c>
      <c r="V8" s="24">
        <v>7.5</v>
      </c>
      <c r="W8" s="24"/>
      <c r="X8" s="24"/>
      <c r="Y8" s="24"/>
      <c r="Z8" s="24"/>
      <c r="AA8" s="24"/>
      <c r="AB8" s="24">
        <v>7.741896</v>
      </c>
      <c r="AC8" s="24">
        <v>20.537955</v>
      </c>
      <c r="AD8" s="24">
        <v>2.5</v>
      </c>
      <c r="AE8" s="24">
        <v>59.676</v>
      </c>
      <c r="AF8" s="24">
        <v>1</v>
      </c>
      <c r="AG8" s="24">
        <v>23.08</v>
      </c>
    </row>
    <row r="9" ht="22.9" customHeight="1" spans="1:33">
      <c r="A9" s="19">
        <v>201</v>
      </c>
      <c r="B9" s="19"/>
      <c r="C9" s="19"/>
      <c r="D9" s="15">
        <v>201</v>
      </c>
      <c r="E9" s="18" t="s">
        <v>168</v>
      </c>
      <c r="F9" s="17">
        <v>222.04</v>
      </c>
      <c r="G9" s="17">
        <v>10</v>
      </c>
      <c r="H9" s="17">
        <v>10</v>
      </c>
      <c r="I9" s="17"/>
      <c r="J9" s="17"/>
      <c r="K9" s="17">
        <v>20</v>
      </c>
      <c r="L9" s="17">
        <v>20</v>
      </c>
      <c r="M9" s="17">
        <v>2</v>
      </c>
      <c r="N9" s="17"/>
      <c r="O9" s="17">
        <v>20</v>
      </c>
      <c r="P9" s="17">
        <v>5</v>
      </c>
      <c r="Q9" s="17"/>
      <c r="R9" s="17">
        <v>10</v>
      </c>
      <c r="S9" s="17"/>
      <c r="T9" s="17">
        <v>2</v>
      </c>
      <c r="U9" s="17">
        <v>1</v>
      </c>
      <c r="V9" s="17">
        <v>7.5</v>
      </c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</row>
    <row r="10" ht="22.9" customHeight="1" spans="1:33">
      <c r="A10" s="19">
        <v>201</v>
      </c>
      <c r="B10" s="19">
        <v>31</v>
      </c>
      <c r="C10" s="19"/>
      <c r="D10" s="15">
        <v>20131</v>
      </c>
      <c r="E10" s="20" t="s">
        <v>169</v>
      </c>
      <c r="F10" s="17">
        <v>222.04</v>
      </c>
      <c r="G10" s="17">
        <v>10</v>
      </c>
      <c r="H10" s="17">
        <v>10</v>
      </c>
      <c r="I10" s="17"/>
      <c r="J10" s="17"/>
      <c r="K10" s="17">
        <v>20</v>
      </c>
      <c r="L10" s="17">
        <v>20</v>
      </c>
      <c r="M10" s="17">
        <v>2</v>
      </c>
      <c r="N10" s="17"/>
      <c r="O10" s="17">
        <v>20</v>
      </c>
      <c r="P10" s="17">
        <v>5</v>
      </c>
      <c r="Q10" s="17"/>
      <c r="R10" s="17">
        <v>10</v>
      </c>
      <c r="S10" s="17"/>
      <c r="T10" s="17">
        <v>2</v>
      </c>
      <c r="U10" s="17">
        <v>1</v>
      </c>
      <c r="V10" s="17">
        <v>7.5</v>
      </c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</row>
    <row r="11" ht="22.9" customHeight="1" spans="1:33">
      <c r="A11" s="19" t="s">
        <v>170</v>
      </c>
      <c r="B11" s="19" t="s">
        <v>171</v>
      </c>
      <c r="C11" s="19" t="s">
        <v>172</v>
      </c>
      <c r="D11" s="15">
        <v>2013101</v>
      </c>
      <c r="E11" s="5" t="s">
        <v>174</v>
      </c>
      <c r="F11" s="17">
        <v>222.035851</v>
      </c>
      <c r="G11" s="17">
        <v>10</v>
      </c>
      <c r="H11" s="17">
        <v>10</v>
      </c>
      <c r="I11" s="17"/>
      <c r="J11" s="17"/>
      <c r="K11" s="17">
        <v>20</v>
      </c>
      <c r="L11" s="17">
        <v>20</v>
      </c>
      <c r="M11" s="17">
        <v>2</v>
      </c>
      <c r="N11" s="17"/>
      <c r="O11" s="17">
        <v>20</v>
      </c>
      <c r="P11" s="17">
        <v>5</v>
      </c>
      <c r="Q11" s="17"/>
      <c r="R11" s="17">
        <v>10</v>
      </c>
      <c r="S11" s="17"/>
      <c r="T11" s="17">
        <v>2</v>
      </c>
      <c r="U11" s="17">
        <v>1</v>
      </c>
      <c r="V11" s="17">
        <v>7.5</v>
      </c>
      <c r="W11" s="17"/>
      <c r="X11" s="17"/>
      <c r="Y11" s="17"/>
      <c r="Z11" s="17"/>
      <c r="AA11" s="17"/>
      <c r="AB11" s="17">
        <v>7.741896</v>
      </c>
      <c r="AC11" s="17">
        <v>20.537955</v>
      </c>
      <c r="AD11" s="17">
        <v>2.5</v>
      </c>
      <c r="AE11" s="17">
        <v>59.676</v>
      </c>
      <c r="AF11" s="17">
        <v>1</v>
      </c>
      <c r="AG11" s="17">
        <v>23.08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zoomScale="145" zoomScaleNormal="145" workbookViewId="0">
      <selection activeCell="A7" sqref="$A7:$XFD7"/>
    </sheetView>
  </sheetViews>
  <sheetFormatPr defaultColWidth="10" defaultRowHeight="14.4" outlineLevelCol="7"/>
  <cols>
    <col min="1" max="1" width="8.25" customWidth="1"/>
    <col min="2" max="2" width="17.8796296296296" customWidth="1"/>
    <col min="3" max="3" width="10.1296296296296" customWidth="1"/>
    <col min="4" max="4" width="10.6296296296296" customWidth="1"/>
    <col min="5" max="5" width="8.12962962962963" customWidth="1"/>
    <col min="6" max="6" width="12.75" customWidth="1"/>
    <col min="7" max="7" width="11.3796296296296" customWidth="1"/>
    <col min="8" max="8" width="13.75" customWidth="1"/>
    <col min="9" max="9" width="9.75" customWidth="1"/>
  </cols>
  <sheetData>
    <row r="1" ht="16.35" customHeight="1" spans="1:8">
      <c r="A1" s="1"/>
      <c r="G1" s="8" t="s">
        <v>318</v>
      </c>
      <c r="H1" s="8"/>
    </row>
    <row r="2" ht="33.6" customHeight="1" spans="1:8">
      <c r="A2" s="2" t="s">
        <v>20</v>
      </c>
      <c r="B2" s="2"/>
      <c r="C2" s="2"/>
      <c r="D2" s="2"/>
      <c r="E2" s="2"/>
      <c r="F2" s="2"/>
      <c r="G2" s="2"/>
      <c r="H2" s="2"/>
    </row>
    <row r="3" ht="24.2" customHeight="1" spans="1:8">
      <c r="A3" s="3" t="s">
        <v>30</v>
      </c>
      <c r="B3" s="3"/>
      <c r="C3" s="3"/>
      <c r="D3" s="3"/>
      <c r="E3" s="3"/>
      <c r="F3" s="3"/>
      <c r="G3" s="3"/>
      <c r="H3" s="9" t="s">
        <v>31</v>
      </c>
    </row>
    <row r="4" ht="23.25" customHeight="1" spans="1:8">
      <c r="A4" s="4" t="s">
        <v>319</v>
      </c>
      <c r="B4" s="4" t="s">
        <v>320</v>
      </c>
      <c r="C4" s="4" t="s">
        <v>321</v>
      </c>
      <c r="D4" s="4" t="s">
        <v>322</v>
      </c>
      <c r="E4" s="4" t="s">
        <v>323</v>
      </c>
      <c r="F4" s="4"/>
      <c r="G4" s="4"/>
      <c r="H4" s="4" t="s">
        <v>324</v>
      </c>
    </row>
    <row r="5" ht="25.9" customHeight="1" spans="1:8">
      <c r="A5" s="4"/>
      <c r="B5" s="4"/>
      <c r="C5" s="4"/>
      <c r="D5" s="4"/>
      <c r="E5" s="4" t="s">
        <v>137</v>
      </c>
      <c r="F5" s="4" t="s">
        <v>325</v>
      </c>
      <c r="G5" s="4" t="s">
        <v>326</v>
      </c>
      <c r="H5" s="4"/>
    </row>
    <row r="6" ht="22.9" customHeight="1" spans="1:8">
      <c r="A6" s="13"/>
      <c r="B6" s="13" t="s">
        <v>135</v>
      </c>
      <c r="C6" s="12">
        <v>15</v>
      </c>
      <c r="D6" s="12"/>
      <c r="E6" s="12">
        <v>3.5</v>
      </c>
      <c r="F6" s="12"/>
      <c r="G6" s="12">
        <v>3.5</v>
      </c>
      <c r="H6" s="12">
        <v>11.5</v>
      </c>
    </row>
    <row r="7" ht="22.9" customHeight="1" spans="1:8">
      <c r="A7" s="11" t="s">
        <v>153</v>
      </c>
      <c r="B7" s="11" t="s">
        <v>4</v>
      </c>
      <c r="C7" s="12">
        <v>15</v>
      </c>
      <c r="D7" s="12"/>
      <c r="E7" s="12">
        <v>3.5</v>
      </c>
      <c r="F7" s="12"/>
      <c r="G7" s="12">
        <v>3.5</v>
      </c>
      <c r="H7" s="12">
        <v>11.5</v>
      </c>
    </row>
    <row r="8" ht="22.9" customHeight="1" spans="1:8">
      <c r="A8" s="15" t="s">
        <v>154</v>
      </c>
      <c r="B8" s="15" t="s">
        <v>155</v>
      </c>
      <c r="C8" s="17">
        <v>15</v>
      </c>
      <c r="D8" s="17"/>
      <c r="E8" s="6">
        <v>3.5</v>
      </c>
      <c r="F8" s="17"/>
      <c r="G8" s="6">
        <v>3.5</v>
      </c>
      <c r="H8" s="17">
        <v>11.5</v>
      </c>
    </row>
    <row r="9" spans="8:8">
      <c r="H9" s="22" t="s">
        <v>327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F18" sqref="F18"/>
    </sheetView>
  </sheetViews>
  <sheetFormatPr defaultColWidth="10" defaultRowHeight="14.4" outlineLevelCol="7"/>
  <cols>
    <col min="1" max="1" width="11.3796296296296" customWidth="1"/>
    <col min="2" max="2" width="24.8796296296296" customWidth="1"/>
    <col min="3" max="3" width="16.1296296296296" customWidth="1"/>
    <col min="4" max="4" width="12.8796296296296" customWidth="1"/>
    <col min="5" max="5" width="12.75" customWidth="1"/>
    <col min="6" max="6" width="13.8796296296296" customWidth="1"/>
    <col min="7" max="7" width="14.1296296296296" customWidth="1"/>
    <col min="8" max="8" width="16.25" customWidth="1"/>
    <col min="9" max="9" width="9.75" customWidth="1"/>
  </cols>
  <sheetData>
    <row r="1" ht="16.35" customHeight="1" spans="1:8">
      <c r="A1" s="1"/>
      <c r="G1" s="8" t="s">
        <v>328</v>
      </c>
      <c r="H1" s="8"/>
    </row>
    <row r="2" ht="38.85" customHeight="1" spans="1:8">
      <c r="A2" s="2" t="s">
        <v>21</v>
      </c>
      <c r="B2" s="2"/>
      <c r="C2" s="2"/>
      <c r="D2" s="2"/>
      <c r="E2" s="2"/>
      <c r="F2" s="2"/>
      <c r="G2" s="2"/>
      <c r="H2" s="2"/>
    </row>
    <row r="3" ht="24.2" customHeight="1" spans="1:8">
      <c r="A3" s="3" t="s">
        <v>30</v>
      </c>
      <c r="B3" s="3"/>
      <c r="C3" s="3"/>
      <c r="D3" s="3"/>
      <c r="E3" s="3"/>
      <c r="F3" s="3"/>
      <c r="G3" s="3"/>
      <c r="H3" s="9" t="s">
        <v>31</v>
      </c>
    </row>
    <row r="4" ht="23.25" customHeight="1" spans="1:8">
      <c r="A4" s="4" t="s">
        <v>158</v>
      </c>
      <c r="B4" s="4" t="s">
        <v>159</v>
      </c>
      <c r="C4" s="4" t="s">
        <v>135</v>
      </c>
      <c r="D4" s="4" t="s">
        <v>329</v>
      </c>
      <c r="E4" s="4"/>
      <c r="F4" s="4"/>
      <c r="G4" s="4"/>
      <c r="H4" s="4" t="s">
        <v>161</v>
      </c>
    </row>
    <row r="5" ht="19.9" customHeight="1" spans="1:8">
      <c r="A5" s="4"/>
      <c r="B5" s="4"/>
      <c r="C5" s="4"/>
      <c r="D5" s="4" t="s">
        <v>137</v>
      </c>
      <c r="E5" s="4" t="s">
        <v>245</v>
      </c>
      <c r="F5" s="4"/>
      <c r="G5" s="4" t="s">
        <v>246</v>
      </c>
      <c r="H5" s="4"/>
    </row>
    <row r="6" ht="27.6" customHeight="1" spans="1:8">
      <c r="A6" s="4"/>
      <c r="B6" s="4"/>
      <c r="C6" s="4"/>
      <c r="D6" s="4"/>
      <c r="E6" s="4" t="s">
        <v>224</v>
      </c>
      <c r="F6" s="4" t="s">
        <v>216</v>
      </c>
      <c r="G6" s="4"/>
      <c r="H6" s="4"/>
    </row>
    <row r="7" ht="22.9" customHeight="1" spans="1:8">
      <c r="A7" s="13"/>
      <c r="B7" s="14" t="s">
        <v>135</v>
      </c>
      <c r="C7" s="12">
        <v>0</v>
      </c>
      <c r="D7" s="12"/>
      <c r="E7" s="12"/>
      <c r="F7" s="12"/>
      <c r="G7" s="12"/>
      <c r="H7" s="12"/>
    </row>
    <row r="8" ht="22.9" customHeight="1" spans="1:8">
      <c r="A8" s="11"/>
      <c r="B8" s="11"/>
      <c r="C8" s="12"/>
      <c r="D8" s="12"/>
      <c r="E8" s="12"/>
      <c r="F8" s="12"/>
      <c r="G8" s="12"/>
      <c r="H8" s="12"/>
    </row>
    <row r="9" ht="22.9" customHeight="1" spans="1:8">
      <c r="A9" s="16"/>
      <c r="B9" s="16"/>
      <c r="C9" s="12"/>
      <c r="D9" s="12"/>
      <c r="E9" s="12"/>
      <c r="F9" s="12"/>
      <c r="G9" s="12"/>
      <c r="H9" s="12"/>
    </row>
    <row r="10" ht="22.9" customHeight="1" spans="1:8">
      <c r="A10" s="16"/>
      <c r="B10" s="16"/>
      <c r="C10" s="12"/>
      <c r="D10" s="12"/>
      <c r="E10" s="12"/>
      <c r="F10" s="12"/>
      <c r="G10" s="12"/>
      <c r="H10" s="12"/>
    </row>
    <row r="11" ht="22.9" customHeight="1" spans="1:8">
      <c r="A11" s="16"/>
      <c r="B11" s="16"/>
      <c r="C11" s="12"/>
      <c r="D11" s="12"/>
      <c r="E11" s="12"/>
      <c r="F11" s="12"/>
      <c r="G11" s="12"/>
      <c r="H11" s="12"/>
    </row>
    <row r="12" ht="22.9" customHeight="1" spans="1:8">
      <c r="A12" s="15"/>
      <c r="B12" s="15"/>
      <c r="C12" s="6"/>
      <c r="D12" s="6"/>
      <c r="E12" s="17"/>
      <c r="F12" s="17"/>
      <c r="G12" s="17"/>
      <c r="H12" s="17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J20" sqref="J20"/>
    </sheetView>
  </sheetViews>
  <sheetFormatPr defaultColWidth="10" defaultRowHeight="14.4"/>
  <cols>
    <col min="1" max="1" width="4.5" customWidth="1"/>
    <col min="2" max="2" width="4.75" customWidth="1"/>
    <col min="3" max="3" width="5" customWidth="1"/>
    <col min="4" max="4" width="6.62962962962963" customWidth="1"/>
    <col min="5" max="5" width="16.3796296296296" customWidth="1"/>
    <col min="6" max="6" width="11.75" customWidth="1"/>
    <col min="7" max="20" width="7.12962962962963" customWidth="1"/>
    <col min="21" max="22" width="9.75" customWidth="1"/>
  </cols>
  <sheetData>
    <row r="1" ht="16.35" customHeight="1" spans="1:20">
      <c r="A1" s="1"/>
      <c r="S1" s="8" t="s">
        <v>330</v>
      </c>
      <c r="T1" s="8"/>
    </row>
    <row r="2" ht="47.45" customHeight="1" spans="1:17">
      <c r="A2" s="2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24.2" customHeight="1" spans="1:20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9" t="s">
        <v>31</v>
      </c>
      <c r="T3" s="9"/>
    </row>
    <row r="4" ht="27.6" customHeight="1" spans="1:20">
      <c r="A4" s="4" t="s">
        <v>157</v>
      </c>
      <c r="B4" s="4"/>
      <c r="C4" s="4"/>
      <c r="D4" s="4" t="s">
        <v>205</v>
      </c>
      <c r="E4" s="4" t="s">
        <v>206</v>
      </c>
      <c r="F4" s="4" t="s">
        <v>207</v>
      </c>
      <c r="G4" s="4" t="s">
        <v>208</v>
      </c>
      <c r="H4" s="4" t="s">
        <v>209</v>
      </c>
      <c r="I4" s="4" t="s">
        <v>210</v>
      </c>
      <c r="J4" s="4" t="s">
        <v>211</v>
      </c>
      <c r="K4" s="4" t="s">
        <v>212</v>
      </c>
      <c r="L4" s="4" t="s">
        <v>213</v>
      </c>
      <c r="M4" s="4" t="s">
        <v>214</v>
      </c>
      <c r="N4" s="4" t="s">
        <v>215</v>
      </c>
      <c r="O4" s="4" t="s">
        <v>216</v>
      </c>
      <c r="P4" s="4" t="s">
        <v>217</v>
      </c>
      <c r="Q4" s="4" t="s">
        <v>218</v>
      </c>
      <c r="R4" s="4" t="s">
        <v>219</v>
      </c>
      <c r="S4" s="4" t="s">
        <v>220</v>
      </c>
      <c r="T4" s="4" t="s">
        <v>221</v>
      </c>
    </row>
    <row r="5" ht="19.9" customHeight="1" spans="1:20">
      <c r="A5" s="4" t="s">
        <v>165</v>
      </c>
      <c r="B5" s="4" t="s">
        <v>166</v>
      </c>
      <c r="C5" s="4" t="s">
        <v>167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9" customHeight="1" spans="1:20">
      <c r="A6" s="13"/>
      <c r="B6" s="13"/>
      <c r="C6" s="13"/>
      <c r="D6" s="13"/>
      <c r="E6" s="13" t="s">
        <v>135</v>
      </c>
      <c r="F6" s="12">
        <v>0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ht="22.9" customHeight="1" spans="1:20">
      <c r="A7" s="13"/>
      <c r="B7" s="13"/>
      <c r="C7" s="13"/>
      <c r="D7" s="11"/>
      <c r="E7" s="1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ht="22.9" customHeight="1" spans="1:20">
      <c r="A8" s="18"/>
      <c r="B8" s="18"/>
      <c r="C8" s="18"/>
      <c r="D8" s="16"/>
      <c r="E8" s="16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ht="22.9" customHeight="1" spans="1:20">
      <c r="A9" s="19"/>
      <c r="B9" s="19"/>
      <c r="C9" s="19"/>
      <c r="D9" s="15"/>
      <c r="E9" s="20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4.4"/>
  <cols>
    <col min="1" max="1" width="3.75" customWidth="1"/>
    <col min="2" max="3" width="3.87962962962963" customWidth="1"/>
    <col min="4" max="4" width="6.75" customWidth="1"/>
    <col min="5" max="5" width="15.8796296296296" customWidth="1"/>
    <col min="6" max="6" width="9.25" customWidth="1"/>
    <col min="7" max="20" width="7.12962962962963" customWidth="1"/>
    <col min="21" max="22" width="9.75" customWidth="1"/>
  </cols>
  <sheetData>
    <row r="1" ht="16.35" customHeight="1" spans="1:20">
      <c r="A1" s="1"/>
      <c r="S1" s="8" t="s">
        <v>331</v>
      </c>
      <c r="T1" s="8"/>
    </row>
    <row r="2" ht="47.45" customHeight="1" spans="1:20">
      <c r="A2" s="2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21.6" customHeight="1" spans="1:20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9" t="s">
        <v>31</v>
      </c>
      <c r="T3" s="9"/>
    </row>
    <row r="4" ht="29.25" customHeight="1" spans="1:20">
      <c r="A4" s="4" t="s">
        <v>157</v>
      </c>
      <c r="B4" s="4"/>
      <c r="C4" s="4"/>
      <c r="D4" s="4" t="s">
        <v>205</v>
      </c>
      <c r="E4" s="4" t="s">
        <v>206</v>
      </c>
      <c r="F4" s="4" t="s">
        <v>223</v>
      </c>
      <c r="G4" s="4" t="s">
        <v>160</v>
      </c>
      <c r="H4" s="4"/>
      <c r="I4" s="4"/>
      <c r="J4" s="4"/>
      <c r="K4" s="4" t="s">
        <v>161</v>
      </c>
      <c r="L4" s="4"/>
      <c r="M4" s="4"/>
      <c r="N4" s="4"/>
      <c r="O4" s="4"/>
      <c r="P4" s="4"/>
      <c r="Q4" s="4"/>
      <c r="R4" s="4"/>
      <c r="S4" s="4"/>
      <c r="T4" s="4"/>
    </row>
    <row r="5" ht="50.1" customHeight="1" spans="1:20">
      <c r="A5" s="4" t="s">
        <v>165</v>
      </c>
      <c r="B5" s="4" t="s">
        <v>166</v>
      </c>
      <c r="C5" s="4" t="s">
        <v>167</v>
      </c>
      <c r="D5" s="4"/>
      <c r="E5" s="4"/>
      <c r="F5" s="4"/>
      <c r="G5" s="4" t="s">
        <v>135</v>
      </c>
      <c r="H5" s="4" t="s">
        <v>224</v>
      </c>
      <c r="I5" s="4" t="s">
        <v>225</v>
      </c>
      <c r="J5" s="4" t="s">
        <v>216</v>
      </c>
      <c r="K5" s="4" t="s">
        <v>135</v>
      </c>
      <c r="L5" s="4" t="s">
        <v>227</v>
      </c>
      <c r="M5" s="4" t="s">
        <v>228</v>
      </c>
      <c r="N5" s="4" t="s">
        <v>218</v>
      </c>
      <c r="O5" s="4" t="s">
        <v>229</v>
      </c>
      <c r="P5" s="4" t="s">
        <v>230</v>
      </c>
      <c r="Q5" s="4" t="s">
        <v>231</v>
      </c>
      <c r="R5" s="4" t="s">
        <v>214</v>
      </c>
      <c r="S5" s="4" t="s">
        <v>217</v>
      </c>
      <c r="T5" s="4" t="s">
        <v>221</v>
      </c>
    </row>
    <row r="6" ht="22.9" customHeight="1" spans="1:20">
      <c r="A6" s="13"/>
      <c r="B6" s="13"/>
      <c r="C6" s="13"/>
      <c r="D6" s="13"/>
      <c r="E6" s="13" t="s">
        <v>135</v>
      </c>
      <c r="F6" s="12">
        <v>0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ht="22.9" customHeight="1" spans="1:20">
      <c r="A7" s="13"/>
      <c r="B7" s="13"/>
      <c r="C7" s="13"/>
      <c r="D7" s="11"/>
      <c r="E7" s="1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ht="22.9" customHeight="1" spans="1:20">
      <c r="A8" s="18"/>
      <c r="B8" s="18"/>
      <c r="C8" s="18"/>
      <c r="D8" s="16"/>
      <c r="E8" s="16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ht="22.9" customHeight="1" spans="1:20">
      <c r="A9" s="19"/>
      <c r="B9" s="19"/>
      <c r="C9" s="19"/>
      <c r="D9" s="15"/>
      <c r="E9" s="20"/>
      <c r="F9" s="17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workbookViewId="0">
      <selection activeCell="A1" sqref="A1"/>
    </sheetView>
  </sheetViews>
  <sheetFormatPr defaultColWidth="10" defaultRowHeight="14.4" outlineLevelCol="2"/>
  <cols>
    <col min="1" max="1" width="6.37962962962963" customWidth="1"/>
    <col min="2" max="2" width="9.87962962962963" customWidth="1"/>
    <col min="3" max="3" width="52.3796296296296" customWidth="1"/>
    <col min="4" max="4" width="9.75" customWidth="1"/>
  </cols>
  <sheetData>
    <row r="1" ht="32.85" customHeight="1" spans="1:3">
      <c r="A1" s="1"/>
      <c r="B1" s="10" t="s">
        <v>5</v>
      </c>
      <c r="C1" s="10"/>
    </row>
    <row r="2" ht="24.95" customHeight="1" spans="2:3">
      <c r="B2" s="10"/>
      <c r="C2" s="10"/>
    </row>
    <row r="3" ht="31.15" customHeight="1" spans="2:3">
      <c r="B3" s="45" t="s">
        <v>6</v>
      </c>
      <c r="C3" s="45"/>
    </row>
    <row r="4" ht="32.65" customHeight="1" spans="2:3">
      <c r="B4" s="46">
        <v>1</v>
      </c>
      <c r="C4" s="47" t="s">
        <v>7</v>
      </c>
    </row>
    <row r="5" ht="32.65" customHeight="1" spans="2:3">
      <c r="B5" s="46">
        <v>2</v>
      </c>
      <c r="C5" s="48" t="s">
        <v>8</v>
      </c>
    </row>
    <row r="6" ht="32.65" customHeight="1" spans="2:3">
      <c r="B6" s="46">
        <v>3</v>
      </c>
      <c r="C6" s="47" t="s">
        <v>9</v>
      </c>
    </row>
    <row r="7" ht="32.65" customHeight="1" spans="2:3">
      <c r="B7" s="46">
        <v>4</v>
      </c>
      <c r="C7" s="47" t="s">
        <v>10</v>
      </c>
    </row>
    <row r="8" ht="32.65" customHeight="1" spans="2:3">
      <c r="B8" s="46">
        <v>5</v>
      </c>
      <c r="C8" s="47" t="s">
        <v>11</v>
      </c>
    </row>
    <row r="9" ht="32.65" customHeight="1" spans="2:3">
      <c r="B9" s="46">
        <v>6</v>
      </c>
      <c r="C9" s="47" t="s">
        <v>12</v>
      </c>
    </row>
    <row r="10" ht="32.65" customHeight="1" spans="2:3">
      <c r="B10" s="46">
        <v>7</v>
      </c>
      <c r="C10" s="47" t="s">
        <v>13</v>
      </c>
    </row>
    <row r="11" ht="32.65" customHeight="1" spans="2:3">
      <c r="B11" s="46">
        <v>8</v>
      </c>
      <c r="C11" s="47" t="s">
        <v>14</v>
      </c>
    </row>
    <row r="12" ht="32.65" customHeight="1" spans="2:3">
      <c r="B12" s="46">
        <v>9</v>
      </c>
      <c r="C12" s="47" t="s">
        <v>15</v>
      </c>
    </row>
    <row r="13" ht="32.65" customHeight="1" spans="2:3">
      <c r="B13" s="46">
        <v>10</v>
      </c>
      <c r="C13" s="47" t="s">
        <v>16</v>
      </c>
    </row>
    <row r="14" ht="32.65" customHeight="1" spans="2:3">
      <c r="B14" s="46">
        <v>11</v>
      </c>
      <c r="C14" s="47" t="s">
        <v>17</v>
      </c>
    </row>
    <row r="15" ht="32.65" customHeight="1" spans="2:3">
      <c r="B15" s="46">
        <v>12</v>
      </c>
      <c r="C15" s="47" t="s">
        <v>18</v>
      </c>
    </row>
    <row r="16" ht="32.65" customHeight="1" spans="2:3">
      <c r="B16" s="46">
        <v>13</v>
      </c>
      <c r="C16" s="47" t="s">
        <v>19</v>
      </c>
    </row>
    <row r="17" ht="32.65" customHeight="1" spans="2:3">
      <c r="B17" s="46">
        <v>14</v>
      </c>
      <c r="C17" s="47" t="s">
        <v>20</v>
      </c>
    </row>
    <row r="18" ht="32.65" customHeight="1" spans="2:3">
      <c r="B18" s="46">
        <v>15</v>
      </c>
      <c r="C18" s="47" t="s">
        <v>21</v>
      </c>
    </row>
    <row r="19" ht="32.65" customHeight="1" spans="2:3">
      <c r="B19" s="46">
        <v>16</v>
      </c>
      <c r="C19" s="47" t="s">
        <v>22</v>
      </c>
    </row>
    <row r="20" ht="32.65" customHeight="1" spans="2:3">
      <c r="B20" s="46">
        <v>17</v>
      </c>
      <c r="C20" s="47" t="s">
        <v>23</v>
      </c>
    </row>
    <row r="21" ht="32.65" customHeight="1" spans="2:3">
      <c r="B21" s="46">
        <v>18</v>
      </c>
      <c r="C21" s="47" t="s">
        <v>24</v>
      </c>
    </row>
    <row r="22" ht="32.65" customHeight="1" spans="2:3">
      <c r="B22" s="46">
        <v>19</v>
      </c>
      <c r="C22" s="47" t="s">
        <v>25</v>
      </c>
    </row>
    <row r="23" ht="32.65" customHeight="1" spans="2:3">
      <c r="B23" s="46">
        <v>20</v>
      </c>
      <c r="C23" s="47" t="s">
        <v>26</v>
      </c>
    </row>
    <row r="24" ht="32.65" customHeight="1" spans="2:3">
      <c r="B24" s="46">
        <v>21</v>
      </c>
      <c r="C24" s="47" t="s">
        <v>27</v>
      </c>
    </row>
    <row r="25" ht="32.65" customHeight="1" spans="2:3">
      <c r="B25" s="46">
        <v>22</v>
      </c>
      <c r="C25" s="47" t="s">
        <v>28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4.4" outlineLevelCol="7"/>
  <cols>
    <col min="1" max="1" width="11.1296296296296" customWidth="1"/>
    <col min="2" max="2" width="25.3796296296296" customWidth="1"/>
    <col min="3" max="3" width="15.3796296296296" customWidth="1"/>
    <col min="4" max="4" width="12.75" customWidth="1"/>
    <col min="5" max="5" width="16.3796296296296" customWidth="1"/>
    <col min="6" max="6" width="14.1296296296296" customWidth="1"/>
    <col min="7" max="7" width="15.3796296296296" customWidth="1"/>
    <col min="8" max="8" width="17.6296296296296" customWidth="1"/>
    <col min="9" max="9" width="9.75" customWidth="1"/>
  </cols>
  <sheetData>
    <row r="1" ht="16.35" customHeight="1" spans="1:8">
      <c r="A1" s="1"/>
      <c r="H1" s="8" t="s">
        <v>332</v>
      </c>
    </row>
    <row r="2" ht="38.85" customHeight="1" spans="1:8">
      <c r="A2" s="2" t="s">
        <v>333</v>
      </c>
      <c r="B2" s="2"/>
      <c r="C2" s="2"/>
      <c r="D2" s="2"/>
      <c r="E2" s="2"/>
      <c r="F2" s="2"/>
      <c r="G2" s="2"/>
      <c r="H2" s="2"/>
    </row>
    <row r="3" ht="24.2" customHeight="1" spans="1:8">
      <c r="A3" s="3" t="s">
        <v>30</v>
      </c>
      <c r="B3" s="3"/>
      <c r="C3" s="3"/>
      <c r="D3" s="3"/>
      <c r="E3" s="3"/>
      <c r="F3" s="3"/>
      <c r="G3" s="3"/>
      <c r="H3" s="9" t="s">
        <v>31</v>
      </c>
    </row>
    <row r="4" ht="19.9" customHeight="1" spans="1:8">
      <c r="A4" s="4" t="s">
        <v>158</v>
      </c>
      <c r="B4" s="4" t="s">
        <v>159</v>
      </c>
      <c r="C4" s="4" t="s">
        <v>135</v>
      </c>
      <c r="D4" s="4" t="s">
        <v>334</v>
      </c>
      <c r="E4" s="4"/>
      <c r="F4" s="4"/>
      <c r="G4" s="4"/>
      <c r="H4" s="4" t="s">
        <v>161</v>
      </c>
    </row>
    <row r="5" ht="23.25" customHeight="1" spans="1:8">
      <c r="A5" s="4"/>
      <c r="B5" s="4"/>
      <c r="C5" s="4"/>
      <c r="D5" s="4" t="s">
        <v>137</v>
      </c>
      <c r="E5" s="4" t="s">
        <v>245</v>
      </c>
      <c r="F5" s="4"/>
      <c r="G5" s="4" t="s">
        <v>246</v>
      </c>
      <c r="H5" s="4"/>
    </row>
    <row r="6" ht="23.25" customHeight="1" spans="1:8">
      <c r="A6" s="4"/>
      <c r="B6" s="4"/>
      <c r="C6" s="4"/>
      <c r="D6" s="4"/>
      <c r="E6" s="4" t="s">
        <v>224</v>
      </c>
      <c r="F6" s="4" t="s">
        <v>216</v>
      </c>
      <c r="G6" s="4"/>
      <c r="H6" s="4"/>
    </row>
    <row r="7" ht="22.9" customHeight="1" spans="1:8">
      <c r="A7" s="13"/>
      <c r="B7" s="14" t="s">
        <v>135</v>
      </c>
      <c r="C7" s="12">
        <v>0</v>
      </c>
      <c r="D7" s="12"/>
      <c r="E7" s="12"/>
      <c r="F7" s="12"/>
      <c r="G7" s="12"/>
      <c r="H7" s="12"/>
    </row>
    <row r="8" ht="22.9" customHeight="1" spans="1:8">
      <c r="A8" s="11"/>
      <c r="B8" s="11"/>
      <c r="C8" s="12"/>
      <c r="D8" s="12"/>
      <c r="E8" s="12"/>
      <c r="F8" s="12"/>
      <c r="G8" s="12"/>
      <c r="H8" s="12"/>
    </row>
    <row r="9" ht="22.9" customHeight="1" spans="1:8">
      <c r="A9" s="16"/>
      <c r="B9" s="16"/>
      <c r="C9" s="12"/>
      <c r="D9" s="12"/>
      <c r="E9" s="12"/>
      <c r="F9" s="12"/>
      <c r="G9" s="12"/>
      <c r="H9" s="12"/>
    </row>
    <row r="10" ht="22.9" customHeight="1" spans="1:8">
      <c r="A10" s="16"/>
      <c r="B10" s="16"/>
      <c r="C10" s="12"/>
      <c r="D10" s="12"/>
      <c r="E10" s="12"/>
      <c r="F10" s="12"/>
      <c r="G10" s="12"/>
      <c r="H10" s="12"/>
    </row>
    <row r="11" ht="22.9" customHeight="1" spans="1:8">
      <c r="A11" s="16"/>
      <c r="B11" s="16"/>
      <c r="C11" s="12"/>
      <c r="D11" s="12"/>
      <c r="E11" s="12"/>
      <c r="F11" s="12"/>
      <c r="G11" s="12"/>
      <c r="H11" s="12"/>
    </row>
    <row r="12" ht="22.9" customHeight="1" spans="1:8">
      <c r="A12" s="15"/>
      <c r="B12" s="15"/>
      <c r="C12" s="6"/>
      <c r="D12" s="6"/>
      <c r="E12" s="17"/>
      <c r="F12" s="17"/>
      <c r="G12" s="17"/>
      <c r="H12" s="17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4.4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96296296296" customWidth="1"/>
    <col min="7" max="8" width="17.6296296296296" customWidth="1"/>
    <col min="9" max="9" width="9.75" customWidth="1"/>
  </cols>
  <sheetData>
    <row r="1" ht="16.35" customHeight="1" spans="1:8">
      <c r="A1" s="1"/>
      <c r="H1" s="8" t="s">
        <v>335</v>
      </c>
    </row>
    <row r="2" ht="38.85" customHeight="1" spans="1:8">
      <c r="A2" s="2" t="s">
        <v>25</v>
      </c>
      <c r="B2" s="2"/>
      <c r="C2" s="2"/>
      <c r="D2" s="2"/>
      <c r="E2" s="2"/>
      <c r="F2" s="2"/>
      <c r="G2" s="2"/>
      <c r="H2" s="2"/>
    </row>
    <row r="3" ht="24.2" customHeight="1" spans="1:8">
      <c r="A3" s="3" t="s">
        <v>30</v>
      </c>
      <c r="B3" s="3"/>
      <c r="C3" s="3"/>
      <c r="D3" s="3"/>
      <c r="E3" s="3"/>
      <c r="F3" s="3"/>
      <c r="G3" s="3"/>
      <c r="H3" s="9" t="s">
        <v>31</v>
      </c>
    </row>
    <row r="4" ht="20.65" customHeight="1" spans="1:8">
      <c r="A4" s="4" t="s">
        <v>158</v>
      </c>
      <c r="B4" s="4" t="s">
        <v>159</v>
      </c>
      <c r="C4" s="4" t="s">
        <v>135</v>
      </c>
      <c r="D4" s="4" t="s">
        <v>336</v>
      </c>
      <c r="E4" s="4"/>
      <c r="F4" s="4"/>
      <c r="G4" s="4"/>
      <c r="H4" s="4" t="s">
        <v>161</v>
      </c>
    </row>
    <row r="5" ht="18.95" customHeight="1" spans="1:8">
      <c r="A5" s="4"/>
      <c r="B5" s="4"/>
      <c r="C5" s="4"/>
      <c r="D5" s="4" t="s">
        <v>137</v>
      </c>
      <c r="E5" s="4" t="s">
        <v>245</v>
      </c>
      <c r="F5" s="4"/>
      <c r="G5" s="4" t="s">
        <v>246</v>
      </c>
      <c r="H5" s="4"/>
    </row>
    <row r="6" ht="24.2" customHeight="1" spans="1:8">
      <c r="A6" s="4"/>
      <c r="B6" s="4"/>
      <c r="C6" s="4"/>
      <c r="D6" s="4"/>
      <c r="E6" s="4" t="s">
        <v>224</v>
      </c>
      <c r="F6" s="4" t="s">
        <v>216</v>
      </c>
      <c r="G6" s="4"/>
      <c r="H6" s="4"/>
    </row>
    <row r="7" ht="22.9" customHeight="1" spans="1:8">
      <c r="A7" s="13"/>
      <c r="B7" s="14" t="s">
        <v>135</v>
      </c>
      <c r="C7" s="12">
        <v>0</v>
      </c>
      <c r="D7" s="12"/>
      <c r="E7" s="12"/>
      <c r="F7" s="12"/>
      <c r="G7" s="12"/>
      <c r="H7" s="12"/>
    </row>
    <row r="8" ht="22.9" customHeight="1" spans="1:8">
      <c r="A8" s="11"/>
      <c r="B8" s="11"/>
      <c r="C8" s="12"/>
      <c r="D8" s="12"/>
      <c r="E8" s="12"/>
      <c r="F8" s="12"/>
      <c r="G8" s="12"/>
      <c r="H8" s="12"/>
    </row>
    <row r="9" ht="22.9" customHeight="1" spans="1:8">
      <c r="A9" s="16"/>
      <c r="B9" s="16"/>
      <c r="C9" s="12"/>
      <c r="D9" s="12"/>
      <c r="E9" s="12"/>
      <c r="F9" s="12"/>
      <c r="G9" s="12"/>
      <c r="H9" s="12"/>
    </row>
    <row r="10" ht="22.9" customHeight="1" spans="1:8">
      <c r="A10" s="16"/>
      <c r="B10" s="16"/>
      <c r="C10" s="12"/>
      <c r="D10" s="12"/>
      <c r="E10" s="12"/>
      <c r="F10" s="12"/>
      <c r="G10" s="12"/>
      <c r="H10" s="12"/>
    </row>
    <row r="11" ht="22.9" customHeight="1" spans="1:8">
      <c r="A11" s="16"/>
      <c r="B11" s="16"/>
      <c r="C11" s="12"/>
      <c r="D11" s="12"/>
      <c r="E11" s="12"/>
      <c r="F11" s="12"/>
      <c r="G11" s="12"/>
      <c r="H11" s="12"/>
    </row>
    <row r="12" ht="22.9" customHeight="1" spans="1:8">
      <c r="A12" s="15"/>
      <c r="B12" s="15"/>
      <c r="C12" s="6"/>
      <c r="D12" s="6"/>
      <c r="E12" s="17"/>
      <c r="F12" s="17"/>
      <c r="G12" s="17"/>
      <c r="H12" s="17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A1" sqref="A1"/>
    </sheetView>
  </sheetViews>
  <sheetFormatPr defaultColWidth="10" defaultRowHeight="14.4"/>
  <cols>
    <col min="1" max="1" width="10" customWidth="1"/>
    <col min="2" max="2" width="21.75" customWidth="1"/>
    <col min="3" max="3" width="13.25" customWidth="1"/>
    <col min="4" max="14" width="7.75" customWidth="1"/>
    <col min="15" max="18" width="9.75" customWidth="1"/>
  </cols>
  <sheetData>
    <row r="1" ht="16.35" customHeight="1" spans="1:14">
      <c r="A1" s="1"/>
      <c r="M1" s="8" t="s">
        <v>337</v>
      </c>
      <c r="N1" s="8"/>
    </row>
    <row r="2" ht="45.75" customHeight="1" spans="1:14">
      <c r="A2" s="2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8.2" customHeight="1" spans="1:14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9" t="s">
        <v>31</v>
      </c>
      <c r="N3" s="9"/>
    </row>
    <row r="4" ht="26.1" customHeight="1" spans="1:14">
      <c r="A4" s="4" t="s">
        <v>205</v>
      </c>
      <c r="B4" s="4" t="s">
        <v>338</v>
      </c>
      <c r="C4" s="4" t="s">
        <v>339</v>
      </c>
      <c r="D4" s="4"/>
      <c r="E4" s="4"/>
      <c r="F4" s="4"/>
      <c r="G4" s="4"/>
      <c r="H4" s="4"/>
      <c r="I4" s="4"/>
      <c r="J4" s="4"/>
      <c r="K4" s="4"/>
      <c r="L4" s="4"/>
      <c r="M4" s="4" t="s">
        <v>340</v>
      </c>
      <c r="N4" s="4"/>
    </row>
    <row r="5" ht="31.9" customHeight="1" spans="1:14">
      <c r="A5" s="4"/>
      <c r="B5" s="4"/>
      <c r="C5" s="4" t="s">
        <v>341</v>
      </c>
      <c r="D5" s="4" t="s">
        <v>138</v>
      </c>
      <c r="E5" s="4"/>
      <c r="F5" s="4"/>
      <c r="G5" s="4"/>
      <c r="H5" s="4"/>
      <c r="I5" s="4"/>
      <c r="J5" s="4" t="s">
        <v>342</v>
      </c>
      <c r="K5" s="4" t="s">
        <v>140</v>
      </c>
      <c r="L5" s="4" t="s">
        <v>141</v>
      </c>
      <c r="M5" s="4" t="s">
        <v>343</v>
      </c>
      <c r="N5" s="4" t="s">
        <v>344</v>
      </c>
    </row>
    <row r="6" ht="44.85" customHeight="1" spans="1:14">
      <c r="A6" s="4"/>
      <c r="B6" s="4"/>
      <c r="C6" s="4"/>
      <c r="D6" s="4" t="s">
        <v>345</v>
      </c>
      <c r="E6" s="4" t="s">
        <v>346</v>
      </c>
      <c r="F6" s="4" t="s">
        <v>347</v>
      </c>
      <c r="G6" s="4" t="s">
        <v>348</v>
      </c>
      <c r="H6" s="4" t="s">
        <v>349</v>
      </c>
      <c r="I6" s="4" t="s">
        <v>350</v>
      </c>
      <c r="J6" s="4"/>
      <c r="K6" s="4"/>
      <c r="L6" s="4"/>
      <c r="M6" s="4"/>
      <c r="N6" s="4"/>
    </row>
    <row r="7" ht="22.9" customHeight="1" spans="1:14">
      <c r="A7" s="13"/>
      <c r="B7" s="14" t="s">
        <v>135</v>
      </c>
      <c r="C7" s="12">
        <v>540</v>
      </c>
      <c r="D7" s="12">
        <v>540</v>
      </c>
      <c r="E7" s="12">
        <v>460</v>
      </c>
      <c r="F7" s="12">
        <v>80</v>
      </c>
      <c r="G7" s="12"/>
      <c r="H7" s="12"/>
      <c r="I7" s="12"/>
      <c r="J7" s="12"/>
      <c r="K7" s="12"/>
      <c r="L7" s="12"/>
      <c r="M7" s="12">
        <v>540</v>
      </c>
      <c r="N7" s="13"/>
    </row>
    <row r="8" ht="22.9" customHeight="1" spans="1:14">
      <c r="A8" s="11" t="s">
        <v>153</v>
      </c>
      <c r="B8" s="11" t="s">
        <v>4</v>
      </c>
      <c r="C8" s="12">
        <v>540</v>
      </c>
      <c r="D8" s="12">
        <v>540</v>
      </c>
      <c r="E8" s="12">
        <v>460</v>
      </c>
      <c r="F8" s="12">
        <v>80</v>
      </c>
      <c r="G8" s="12"/>
      <c r="H8" s="12"/>
      <c r="I8" s="12"/>
      <c r="J8" s="12"/>
      <c r="K8" s="12"/>
      <c r="L8" s="12"/>
      <c r="M8" s="12">
        <v>540</v>
      </c>
      <c r="N8" s="13"/>
    </row>
    <row r="9" ht="22.9" customHeight="1" spans="1:14">
      <c r="A9" s="15" t="s">
        <v>351</v>
      </c>
      <c r="B9" s="15" t="s">
        <v>352</v>
      </c>
      <c r="C9" s="6">
        <v>80</v>
      </c>
      <c r="D9" s="6">
        <v>80</v>
      </c>
      <c r="E9" s="6"/>
      <c r="F9" s="6">
        <v>80</v>
      </c>
      <c r="G9" s="6"/>
      <c r="H9" s="6"/>
      <c r="I9" s="6"/>
      <c r="J9" s="6"/>
      <c r="K9" s="6"/>
      <c r="L9" s="6"/>
      <c r="M9" s="6">
        <v>80</v>
      </c>
      <c r="N9" s="5"/>
    </row>
    <row r="10" ht="22.9" customHeight="1" spans="1:14">
      <c r="A10" s="15" t="s">
        <v>351</v>
      </c>
      <c r="B10" s="15" t="s">
        <v>353</v>
      </c>
      <c r="C10" s="6">
        <v>148</v>
      </c>
      <c r="D10" s="6">
        <v>148</v>
      </c>
      <c r="E10" s="6">
        <v>148</v>
      </c>
      <c r="F10" s="6"/>
      <c r="G10" s="6"/>
      <c r="H10" s="6"/>
      <c r="I10" s="6"/>
      <c r="J10" s="6"/>
      <c r="K10" s="6"/>
      <c r="L10" s="6"/>
      <c r="M10" s="6">
        <v>148</v>
      </c>
      <c r="N10" s="5"/>
    </row>
    <row r="11" ht="22.9" customHeight="1" spans="1:14">
      <c r="A11" s="15" t="s">
        <v>351</v>
      </c>
      <c r="B11" s="15" t="s">
        <v>354</v>
      </c>
      <c r="C11" s="6">
        <v>312</v>
      </c>
      <c r="D11" s="6">
        <v>312</v>
      </c>
      <c r="E11" s="6">
        <v>312</v>
      </c>
      <c r="F11" s="6"/>
      <c r="G11" s="6"/>
      <c r="H11" s="6"/>
      <c r="I11" s="6"/>
      <c r="J11" s="6"/>
      <c r="K11" s="6"/>
      <c r="L11" s="6"/>
      <c r="M11" s="6">
        <v>312</v>
      </c>
      <c r="N11" s="5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/>
  <cols>
    <col min="1" max="1" width="6.75" customWidth="1"/>
    <col min="2" max="2" width="15.1296296296296" customWidth="1"/>
    <col min="3" max="3" width="8.5" customWidth="1"/>
    <col min="4" max="4" width="12.25" customWidth="1"/>
    <col min="5" max="5" width="8.37962962962963" customWidth="1"/>
    <col min="6" max="6" width="8.5" customWidth="1"/>
    <col min="7" max="7" width="12" customWidth="1"/>
    <col min="8" max="8" width="21.6296296296296" customWidth="1"/>
    <col min="9" max="9" width="11.1296296296296" customWidth="1"/>
    <col min="10" max="10" width="11.5" customWidth="1"/>
    <col min="11" max="11" width="9.25" customWidth="1"/>
    <col min="12" max="12" width="9.75" customWidth="1"/>
    <col min="13" max="13" width="15.25" customWidth="1"/>
    <col min="14" max="18" width="9.75" customWidth="1"/>
  </cols>
  <sheetData>
    <row r="1" ht="16.3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8" t="s">
        <v>355</v>
      </c>
    </row>
    <row r="2" ht="37.9" customHeight="1" spans="1:13">
      <c r="A2" s="1"/>
      <c r="B2" s="1"/>
      <c r="C2" s="10" t="s">
        <v>356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1.6" customHeight="1" spans="1:13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9" t="s">
        <v>31</v>
      </c>
      <c r="M3" s="9"/>
    </row>
    <row r="4" ht="33.6" customHeight="1" spans="1:13">
      <c r="A4" s="4" t="s">
        <v>205</v>
      </c>
      <c r="B4" s="4" t="s">
        <v>357</v>
      </c>
      <c r="C4" s="4" t="s">
        <v>358</v>
      </c>
      <c r="D4" s="4" t="s">
        <v>359</v>
      </c>
      <c r="E4" s="4" t="s">
        <v>360</v>
      </c>
      <c r="F4" s="4"/>
      <c r="G4" s="4"/>
      <c r="H4" s="4"/>
      <c r="I4" s="4"/>
      <c r="J4" s="4"/>
      <c r="K4" s="4"/>
      <c r="L4" s="4"/>
      <c r="M4" s="4"/>
    </row>
    <row r="5" ht="36.2" customHeight="1" spans="1:13">
      <c r="A5" s="4"/>
      <c r="B5" s="4"/>
      <c r="C5" s="4"/>
      <c r="D5" s="4"/>
      <c r="E5" s="4" t="s">
        <v>361</v>
      </c>
      <c r="F5" s="4" t="s">
        <v>362</v>
      </c>
      <c r="G5" s="4" t="s">
        <v>363</v>
      </c>
      <c r="H5" s="4" t="s">
        <v>364</v>
      </c>
      <c r="I5" s="4" t="s">
        <v>365</v>
      </c>
      <c r="J5" s="4" t="s">
        <v>366</v>
      </c>
      <c r="K5" s="4" t="s">
        <v>367</v>
      </c>
      <c r="L5" s="4" t="s">
        <v>368</v>
      </c>
      <c r="M5" s="4" t="s">
        <v>369</v>
      </c>
    </row>
    <row r="6" ht="28.5" customHeight="1" spans="1:13">
      <c r="A6" s="11" t="s">
        <v>2</v>
      </c>
      <c r="B6" s="11" t="s">
        <v>4</v>
      </c>
      <c r="C6" s="12">
        <v>540</v>
      </c>
      <c r="D6" s="13"/>
      <c r="E6" s="13"/>
      <c r="F6" s="13"/>
      <c r="G6" s="13"/>
      <c r="H6" s="13"/>
      <c r="I6" s="13"/>
      <c r="J6" s="13"/>
      <c r="K6" s="13"/>
      <c r="L6" s="13"/>
      <c r="M6" s="13"/>
    </row>
    <row r="7" ht="43.15" customHeight="1" spans="1:13">
      <c r="A7" s="5" t="s">
        <v>154</v>
      </c>
      <c r="B7" s="5" t="s">
        <v>370</v>
      </c>
      <c r="C7" s="6">
        <v>80</v>
      </c>
      <c r="D7" s="5" t="s">
        <v>371</v>
      </c>
      <c r="E7" s="13" t="s">
        <v>372</v>
      </c>
      <c r="F7" s="5" t="s">
        <v>373</v>
      </c>
      <c r="G7" s="5" t="s">
        <v>374</v>
      </c>
      <c r="H7" s="5" t="s">
        <v>375</v>
      </c>
      <c r="I7" s="5" t="s">
        <v>376</v>
      </c>
      <c r="J7" s="5" t="s">
        <v>377</v>
      </c>
      <c r="K7" s="5" t="s">
        <v>378</v>
      </c>
      <c r="L7" s="5" t="s">
        <v>379</v>
      </c>
      <c r="M7" s="5"/>
    </row>
    <row r="8" ht="59.45" customHeight="1" spans="1:13">
      <c r="A8" s="5"/>
      <c r="B8" s="5"/>
      <c r="C8" s="6"/>
      <c r="D8" s="5"/>
      <c r="E8" s="13"/>
      <c r="F8" s="5" t="s">
        <v>380</v>
      </c>
      <c r="G8" s="5" t="s">
        <v>381</v>
      </c>
      <c r="H8" s="5" t="s">
        <v>382</v>
      </c>
      <c r="I8" s="5" t="s">
        <v>383</v>
      </c>
      <c r="J8" s="5" t="s">
        <v>384</v>
      </c>
      <c r="K8" s="5" t="s">
        <v>385</v>
      </c>
      <c r="L8" s="5" t="s">
        <v>386</v>
      </c>
      <c r="M8" s="5"/>
    </row>
    <row r="9" ht="43.15" customHeight="1" spans="1:13">
      <c r="A9" s="5"/>
      <c r="B9" s="5"/>
      <c r="C9" s="6"/>
      <c r="D9" s="5"/>
      <c r="E9" s="13"/>
      <c r="F9" s="5" t="s">
        <v>387</v>
      </c>
      <c r="G9" s="5"/>
      <c r="H9" s="5"/>
      <c r="I9" s="5"/>
      <c r="J9" s="5"/>
      <c r="K9" s="5"/>
      <c r="L9" s="5"/>
      <c r="M9" s="5"/>
    </row>
    <row r="10" ht="50.1" customHeight="1" spans="1:13">
      <c r="A10" s="5"/>
      <c r="B10" s="5"/>
      <c r="C10" s="6"/>
      <c r="D10" s="5"/>
      <c r="E10" s="13" t="s">
        <v>388</v>
      </c>
      <c r="F10" s="5" t="s">
        <v>389</v>
      </c>
      <c r="G10" s="5" t="s">
        <v>390</v>
      </c>
      <c r="H10" s="5" t="s">
        <v>391</v>
      </c>
      <c r="I10" s="5" t="s">
        <v>392</v>
      </c>
      <c r="J10" s="5" t="s">
        <v>393</v>
      </c>
      <c r="K10" s="5" t="s">
        <v>394</v>
      </c>
      <c r="L10" s="5" t="s">
        <v>386</v>
      </c>
      <c r="M10" s="5"/>
    </row>
    <row r="11" ht="43.15" customHeight="1" spans="1:13">
      <c r="A11" s="5"/>
      <c r="B11" s="5"/>
      <c r="C11" s="6"/>
      <c r="D11" s="5"/>
      <c r="E11" s="13"/>
      <c r="F11" s="5" t="s">
        <v>395</v>
      </c>
      <c r="G11" s="5"/>
      <c r="H11" s="5"/>
      <c r="I11" s="5"/>
      <c r="J11" s="5"/>
      <c r="K11" s="5"/>
      <c r="L11" s="5"/>
      <c r="M11" s="5"/>
    </row>
    <row r="12" ht="43.15" customHeight="1" spans="1:13">
      <c r="A12" s="5"/>
      <c r="B12" s="5"/>
      <c r="C12" s="6"/>
      <c r="D12" s="5"/>
      <c r="E12" s="13"/>
      <c r="F12" s="5" t="s">
        <v>396</v>
      </c>
      <c r="G12" s="5"/>
      <c r="H12" s="5"/>
      <c r="I12" s="5"/>
      <c r="J12" s="5"/>
      <c r="K12" s="5"/>
      <c r="L12" s="5"/>
      <c r="M12" s="5"/>
    </row>
    <row r="13" ht="43.15" customHeight="1" spans="1:13">
      <c r="A13" s="5"/>
      <c r="B13" s="5"/>
      <c r="C13" s="6"/>
      <c r="D13" s="5"/>
      <c r="E13" s="13"/>
      <c r="F13" s="5" t="s">
        <v>397</v>
      </c>
      <c r="G13" s="5"/>
      <c r="H13" s="5"/>
      <c r="I13" s="5"/>
      <c r="J13" s="5"/>
      <c r="K13" s="5"/>
      <c r="L13" s="5"/>
      <c r="M13" s="5"/>
    </row>
    <row r="14" ht="43.15" customHeight="1" spans="1:13">
      <c r="A14" s="5"/>
      <c r="B14" s="5"/>
      <c r="C14" s="6"/>
      <c r="D14" s="5"/>
      <c r="E14" s="13" t="s">
        <v>398</v>
      </c>
      <c r="F14" s="5" t="s">
        <v>399</v>
      </c>
      <c r="G14" s="5" t="s">
        <v>400</v>
      </c>
      <c r="H14" s="5" t="s">
        <v>401</v>
      </c>
      <c r="I14" s="5" t="s">
        <v>402</v>
      </c>
      <c r="J14" s="5" t="s">
        <v>403</v>
      </c>
      <c r="K14" s="5" t="s">
        <v>404</v>
      </c>
      <c r="L14" s="5" t="s">
        <v>386</v>
      </c>
      <c r="M14" s="5"/>
    </row>
    <row r="15" ht="43.15" customHeight="1" spans="1:13">
      <c r="A15" s="5"/>
      <c r="B15" s="5"/>
      <c r="C15" s="6"/>
      <c r="D15" s="5"/>
      <c r="E15" s="13" t="s">
        <v>405</v>
      </c>
      <c r="F15" s="5" t="s">
        <v>406</v>
      </c>
      <c r="G15" s="5"/>
      <c r="H15" s="5"/>
      <c r="I15" s="5"/>
      <c r="J15" s="5"/>
      <c r="K15" s="5"/>
      <c r="L15" s="5"/>
      <c r="M15" s="5"/>
    </row>
    <row r="16" ht="43.15" customHeight="1" spans="1:13">
      <c r="A16" s="5"/>
      <c r="B16" s="5"/>
      <c r="C16" s="6"/>
      <c r="D16" s="5"/>
      <c r="E16" s="13"/>
      <c r="F16" s="5" t="s">
        <v>407</v>
      </c>
      <c r="G16" s="5"/>
      <c r="H16" s="5"/>
      <c r="I16" s="5"/>
      <c r="J16" s="5"/>
      <c r="K16" s="5"/>
      <c r="L16" s="5"/>
      <c r="M16" s="5"/>
    </row>
    <row r="17" ht="43.15" customHeight="1" spans="1:13">
      <c r="A17" s="5"/>
      <c r="B17" s="5"/>
      <c r="C17" s="6"/>
      <c r="D17" s="5"/>
      <c r="E17" s="13"/>
      <c r="F17" s="5" t="s">
        <v>408</v>
      </c>
      <c r="G17" s="5" t="s">
        <v>409</v>
      </c>
      <c r="H17" s="5" t="s">
        <v>410</v>
      </c>
      <c r="I17" s="5" t="s">
        <v>411</v>
      </c>
      <c r="J17" s="5" t="s">
        <v>412</v>
      </c>
      <c r="K17" s="5" t="s">
        <v>394</v>
      </c>
      <c r="L17" s="5" t="s">
        <v>413</v>
      </c>
      <c r="M17" s="5"/>
    </row>
    <row r="18" ht="50.1" customHeight="1" spans="1:13">
      <c r="A18" s="5" t="s">
        <v>154</v>
      </c>
      <c r="B18" s="5" t="s">
        <v>414</v>
      </c>
      <c r="C18" s="6">
        <v>148</v>
      </c>
      <c r="D18" s="5" t="s">
        <v>415</v>
      </c>
      <c r="E18" s="13" t="s">
        <v>372</v>
      </c>
      <c r="F18" s="5" t="s">
        <v>387</v>
      </c>
      <c r="G18" s="5" t="s">
        <v>416</v>
      </c>
      <c r="H18" s="5" t="s">
        <v>417</v>
      </c>
      <c r="I18" s="5" t="s">
        <v>418</v>
      </c>
      <c r="J18" s="5" t="s">
        <v>419</v>
      </c>
      <c r="K18" s="5" t="s">
        <v>420</v>
      </c>
      <c r="L18" s="5" t="s">
        <v>413</v>
      </c>
      <c r="M18" s="5"/>
    </row>
    <row r="19" ht="43.15" customHeight="1" spans="1:13">
      <c r="A19" s="5"/>
      <c r="B19" s="5"/>
      <c r="C19" s="6"/>
      <c r="D19" s="5"/>
      <c r="E19" s="13"/>
      <c r="F19" s="5" t="s">
        <v>380</v>
      </c>
      <c r="G19" s="5" t="s">
        <v>416</v>
      </c>
      <c r="H19" s="5" t="s">
        <v>421</v>
      </c>
      <c r="I19" s="5" t="s">
        <v>422</v>
      </c>
      <c r="J19" s="5" t="s">
        <v>423</v>
      </c>
      <c r="K19" s="5" t="s">
        <v>420</v>
      </c>
      <c r="L19" s="5" t="s">
        <v>413</v>
      </c>
      <c r="M19" s="5"/>
    </row>
    <row r="20" ht="43.15" customHeight="1" spans="1:13">
      <c r="A20" s="5"/>
      <c r="B20" s="5"/>
      <c r="C20" s="6"/>
      <c r="D20" s="5"/>
      <c r="E20" s="13"/>
      <c r="F20" s="5" t="s">
        <v>373</v>
      </c>
      <c r="G20" s="5" t="s">
        <v>424</v>
      </c>
      <c r="H20" s="5" t="s">
        <v>425</v>
      </c>
      <c r="I20" s="5" t="s">
        <v>426</v>
      </c>
      <c r="J20" s="5" t="s">
        <v>427</v>
      </c>
      <c r="K20" s="5" t="s">
        <v>378</v>
      </c>
      <c r="L20" s="5" t="s">
        <v>379</v>
      </c>
      <c r="M20" s="5"/>
    </row>
    <row r="21" ht="43.15" customHeight="1" spans="1:13">
      <c r="A21" s="5"/>
      <c r="B21" s="5"/>
      <c r="C21" s="6"/>
      <c r="D21" s="5"/>
      <c r="E21" s="13" t="s">
        <v>405</v>
      </c>
      <c r="F21" s="5" t="s">
        <v>406</v>
      </c>
      <c r="G21" s="5"/>
      <c r="H21" s="5"/>
      <c r="I21" s="5"/>
      <c r="J21" s="5"/>
      <c r="K21" s="5"/>
      <c r="L21" s="5"/>
      <c r="M21" s="5"/>
    </row>
    <row r="22" ht="43.15" customHeight="1" spans="1:13">
      <c r="A22" s="5"/>
      <c r="B22" s="5"/>
      <c r="C22" s="6"/>
      <c r="D22" s="5"/>
      <c r="E22" s="13"/>
      <c r="F22" s="5" t="s">
        <v>407</v>
      </c>
      <c r="G22" s="5"/>
      <c r="H22" s="5"/>
      <c r="I22" s="5"/>
      <c r="J22" s="5"/>
      <c r="K22" s="5"/>
      <c r="L22" s="5"/>
      <c r="M22" s="5"/>
    </row>
    <row r="23" ht="43.15" customHeight="1" spans="1:13">
      <c r="A23" s="5"/>
      <c r="B23" s="5"/>
      <c r="C23" s="6"/>
      <c r="D23" s="5"/>
      <c r="E23" s="13"/>
      <c r="F23" s="5" t="s">
        <v>408</v>
      </c>
      <c r="G23" s="5" t="s">
        <v>428</v>
      </c>
      <c r="H23" s="5" t="s">
        <v>429</v>
      </c>
      <c r="I23" s="5" t="s">
        <v>430</v>
      </c>
      <c r="J23" s="5" t="s">
        <v>431</v>
      </c>
      <c r="K23" s="5" t="s">
        <v>394</v>
      </c>
      <c r="L23" s="5" t="s">
        <v>413</v>
      </c>
      <c r="M23" s="5"/>
    </row>
    <row r="24" ht="43.15" customHeight="1" spans="1:13">
      <c r="A24" s="5"/>
      <c r="B24" s="5"/>
      <c r="C24" s="6"/>
      <c r="D24" s="5"/>
      <c r="E24" s="13" t="s">
        <v>398</v>
      </c>
      <c r="F24" s="5" t="s">
        <v>399</v>
      </c>
      <c r="G24" s="5" t="s">
        <v>432</v>
      </c>
      <c r="H24" s="5" t="s">
        <v>401</v>
      </c>
      <c r="I24" s="5" t="s">
        <v>432</v>
      </c>
      <c r="J24" s="5" t="s">
        <v>433</v>
      </c>
      <c r="K24" s="5" t="s">
        <v>404</v>
      </c>
      <c r="L24" s="5" t="s">
        <v>413</v>
      </c>
      <c r="M24" s="5"/>
    </row>
    <row r="25" ht="43.15" customHeight="1" spans="1:13">
      <c r="A25" s="5"/>
      <c r="B25" s="5"/>
      <c r="C25" s="6"/>
      <c r="D25" s="5"/>
      <c r="E25" s="13" t="s">
        <v>388</v>
      </c>
      <c r="F25" s="5" t="s">
        <v>397</v>
      </c>
      <c r="G25" s="5"/>
      <c r="H25" s="5"/>
      <c r="I25" s="5"/>
      <c r="J25" s="5"/>
      <c r="K25" s="5"/>
      <c r="L25" s="5"/>
      <c r="M25" s="5"/>
    </row>
    <row r="26" ht="43.15" customHeight="1" spans="1:13">
      <c r="A26" s="5"/>
      <c r="B26" s="5"/>
      <c r="C26" s="6"/>
      <c r="D26" s="5"/>
      <c r="E26" s="13"/>
      <c r="F26" s="5" t="s">
        <v>396</v>
      </c>
      <c r="G26" s="5"/>
      <c r="H26" s="5"/>
      <c r="I26" s="5"/>
      <c r="J26" s="5"/>
      <c r="K26" s="5"/>
      <c r="L26" s="5"/>
      <c r="M26" s="5"/>
    </row>
    <row r="27" ht="50.1" customHeight="1" spans="1:13">
      <c r="A27" s="5"/>
      <c r="B27" s="5"/>
      <c r="C27" s="6"/>
      <c r="D27" s="5"/>
      <c r="E27" s="13"/>
      <c r="F27" s="5" t="s">
        <v>395</v>
      </c>
      <c r="G27" s="5" t="s">
        <v>434</v>
      </c>
      <c r="H27" s="5" t="s">
        <v>417</v>
      </c>
      <c r="I27" s="5" t="s">
        <v>435</v>
      </c>
      <c r="J27" s="5" t="s">
        <v>419</v>
      </c>
      <c r="K27" s="5" t="s">
        <v>420</v>
      </c>
      <c r="L27" s="5" t="s">
        <v>413</v>
      </c>
      <c r="M27" s="5"/>
    </row>
    <row r="28" ht="43.15" customHeight="1" spans="1:13">
      <c r="A28" s="5"/>
      <c r="B28" s="5"/>
      <c r="C28" s="6"/>
      <c r="D28" s="5"/>
      <c r="E28" s="13"/>
      <c r="F28" s="5" t="s">
        <v>389</v>
      </c>
      <c r="G28" s="5"/>
      <c r="H28" s="5"/>
      <c r="I28" s="5"/>
      <c r="J28" s="5"/>
      <c r="K28" s="5"/>
      <c r="L28" s="5"/>
      <c r="M28" s="5"/>
    </row>
    <row r="29" ht="43.15" customHeight="1" spans="1:13">
      <c r="A29" s="5" t="s">
        <v>154</v>
      </c>
      <c r="B29" s="5" t="s">
        <v>436</v>
      </c>
      <c r="C29" s="6">
        <v>312</v>
      </c>
      <c r="D29" s="5" t="s">
        <v>437</v>
      </c>
      <c r="E29" s="13" t="s">
        <v>398</v>
      </c>
      <c r="F29" s="5" t="s">
        <v>399</v>
      </c>
      <c r="G29" s="5" t="s">
        <v>400</v>
      </c>
      <c r="H29" s="5" t="s">
        <v>401</v>
      </c>
      <c r="I29" s="5" t="s">
        <v>400</v>
      </c>
      <c r="J29" s="5" t="s">
        <v>438</v>
      </c>
      <c r="K29" s="5" t="s">
        <v>404</v>
      </c>
      <c r="L29" s="5" t="s">
        <v>386</v>
      </c>
      <c r="M29" s="5"/>
    </row>
    <row r="30" ht="43.15" customHeight="1" spans="1:13">
      <c r="A30" s="5"/>
      <c r="B30" s="5"/>
      <c r="C30" s="6"/>
      <c r="D30" s="5"/>
      <c r="E30" s="13" t="s">
        <v>388</v>
      </c>
      <c r="F30" s="5" t="s">
        <v>397</v>
      </c>
      <c r="G30" s="5"/>
      <c r="H30" s="5"/>
      <c r="I30" s="5"/>
      <c r="J30" s="5"/>
      <c r="K30" s="5"/>
      <c r="L30" s="5"/>
      <c r="M30" s="5"/>
    </row>
    <row r="31" ht="43.15" customHeight="1" spans="1:13">
      <c r="A31" s="5"/>
      <c r="B31" s="5"/>
      <c r="C31" s="6"/>
      <c r="D31" s="5"/>
      <c r="E31" s="13"/>
      <c r="F31" s="5" t="s">
        <v>396</v>
      </c>
      <c r="G31" s="5"/>
      <c r="H31" s="5"/>
      <c r="I31" s="5"/>
      <c r="J31" s="5"/>
      <c r="K31" s="5"/>
      <c r="L31" s="5"/>
      <c r="M31" s="5"/>
    </row>
    <row r="32" ht="43.15" customHeight="1" spans="1:13">
      <c r="A32" s="5"/>
      <c r="B32" s="5"/>
      <c r="C32" s="6"/>
      <c r="D32" s="5"/>
      <c r="E32" s="13"/>
      <c r="F32" s="5" t="s">
        <v>395</v>
      </c>
      <c r="G32" s="5" t="s">
        <v>439</v>
      </c>
      <c r="H32" s="5" t="s">
        <v>440</v>
      </c>
      <c r="I32" s="5" t="s">
        <v>383</v>
      </c>
      <c r="J32" s="5" t="s">
        <v>441</v>
      </c>
      <c r="K32" s="5" t="s">
        <v>442</v>
      </c>
      <c r="L32" s="5" t="s">
        <v>413</v>
      </c>
      <c r="M32" s="5"/>
    </row>
    <row r="33" ht="43.15" customHeight="1" spans="1:13">
      <c r="A33" s="5"/>
      <c r="B33" s="5"/>
      <c r="C33" s="6"/>
      <c r="D33" s="5"/>
      <c r="E33" s="13"/>
      <c r="F33" s="5" t="s">
        <v>389</v>
      </c>
      <c r="G33" s="5"/>
      <c r="H33" s="5"/>
      <c r="I33" s="5"/>
      <c r="J33" s="5"/>
      <c r="K33" s="5"/>
      <c r="L33" s="5"/>
      <c r="M33" s="5"/>
    </row>
    <row r="34" ht="43.15" customHeight="1" spans="1:13">
      <c r="A34" s="5"/>
      <c r="B34" s="5"/>
      <c r="C34" s="6"/>
      <c r="D34" s="5"/>
      <c r="E34" s="13" t="s">
        <v>405</v>
      </c>
      <c r="F34" s="5" t="s">
        <v>408</v>
      </c>
      <c r="G34" s="5" t="s">
        <v>443</v>
      </c>
      <c r="H34" s="5" t="s">
        <v>444</v>
      </c>
      <c r="I34" s="5" t="s">
        <v>445</v>
      </c>
      <c r="J34" s="5" t="s">
        <v>446</v>
      </c>
      <c r="K34" s="5" t="s">
        <v>394</v>
      </c>
      <c r="L34" s="5" t="s">
        <v>413</v>
      </c>
      <c r="M34" s="5"/>
    </row>
    <row r="35" ht="43.15" customHeight="1" spans="1:13">
      <c r="A35" s="5"/>
      <c r="B35" s="5"/>
      <c r="C35" s="6"/>
      <c r="D35" s="5"/>
      <c r="E35" s="13"/>
      <c r="F35" s="5" t="s">
        <v>406</v>
      </c>
      <c r="G35" s="5"/>
      <c r="H35" s="5"/>
      <c r="I35" s="5"/>
      <c r="J35" s="5"/>
      <c r="K35" s="5"/>
      <c r="L35" s="5"/>
      <c r="M35" s="5"/>
    </row>
    <row r="36" ht="43.15" customHeight="1" spans="1:13">
      <c r="A36" s="5"/>
      <c r="B36" s="5"/>
      <c r="C36" s="6"/>
      <c r="D36" s="5"/>
      <c r="E36" s="13"/>
      <c r="F36" s="5" t="s">
        <v>407</v>
      </c>
      <c r="G36" s="5"/>
      <c r="H36" s="5"/>
      <c r="I36" s="5"/>
      <c r="J36" s="5"/>
      <c r="K36" s="5"/>
      <c r="L36" s="5"/>
      <c r="M36" s="5"/>
    </row>
    <row r="37" ht="43.15" customHeight="1" spans="1:13">
      <c r="A37" s="5"/>
      <c r="B37" s="5"/>
      <c r="C37" s="6"/>
      <c r="D37" s="5"/>
      <c r="E37" s="13" t="s">
        <v>372</v>
      </c>
      <c r="F37" s="5" t="s">
        <v>380</v>
      </c>
      <c r="G37" s="5" t="s">
        <v>447</v>
      </c>
      <c r="H37" s="5" t="s">
        <v>448</v>
      </c>
      <c r="I37" s="5" t="s">
        <v>449</v>
      </c>
      <c r="J37" s="5" t="s">
        <v>450</v>
      </c>
      <c r="K37" s="5" t="s">
        <v>451</v>
      </c>
      <c r="L37" s="5" t="s">
        <v>413</v>
      </c>
      <c r="M37" s="5"/>
    </row>
    <row r="38" ht="43.15" customHeight="1" spans="1:13">
      <c r="A38" s="5"/>
      <c r="B38" s="5"/>
      <c r="C38" s="6"/>
      <c r="D38" s="5"/>
      <c r="E38" s="13"/>
      <c r="F38" s="5" t="s">
        <v>387</v>
      </c>
      <c r="G38" s="5" t="s">
        <v>452</v>
      </c>
      <c r="H38" s="5" t="s">
        <v>401</v>
      </c>
      <c r="I38" s="5" t="s">
        <v>453</v>
      </c>
      <c r="J38" s="5" t="s">
        <v>454</v>
      </c>
      <c r="K38" s="5" t="s">
        <v>404</v>
      </c>
      <c r="L38" s="5" t="s">
        <v>386</v>
      </c>
      <c r="M38" s="5"/>
    </row>
    <row r="39" ht="43.15" customHeight="1" spans="1:13">
      <c r="A39" s="5"/>
      <c r="B39" s="5"/>
      <c r="C39" s="6"/>
      <c r="D39" s="5"/>
      <c r="E39" s="13"/>
      <c r="F39" s="5" t="s">
        <v>373</v>
      </c>
      <c r="G39" s="5" t="s">
        <v>424</v>
      </c>
      <c r="H39" s="5" t="s">
        <v>455</v>
      </c>
      <c r="I39" s="5" t="s">
        <v>456</v>
      </c>
      <c r="J39" s="5" t="s">
        <v>457</v>
      </c>
      <c r="K39" s="5" t="s">
        <v>378</v>
      </c>
      <c r="L39" s="5" t="s">
        <v>413</v>
      </c>
      <c r="M39" s="5"/>
    </row>
  </sheetData>
  <mergeCells count="29">
    <mergeCell ref="C2:M2"/>
    <mergeCell ref="A3:K3"/>
    <mergeCell ref="L3:M3"/>
    <mergeCell ref="E4:M4"/>
    <mergeCell ref="A4:A5"/>
    <mergeCell ref="A7:A17"/>
    <mergeCell ref="A18:A28"/>
    <mergeCell ref="A29:A39"/>
    <mergeCell ref="B4:B5"/>
    <mergeCell ref="B7:B17"/>
    <mergeCell ref="B18:B28"/>
    <mergeCell ref="B29:B39"/>
    <mergeCell ref="C4:C5"/>
    <mergeCell ref="C7:C17"/>
    <mergeCell ref="C18:C28"/>
    <mergeCell ref="C29:C39"/>
    <mergeCell ref="D4:D5"/>
    <mergeCell ref="D7:D17"/>
    <mergeCell ref="D18:D28"/>
    <mergeCell ref="D29:D39"/>
    <mergeCell ref="E7:E9"/>
    <mergeCell ref="E10:E13"/>
    <mergeCell ref="E15:E17"/>
    <mergeCell ref="E18:E20"/>
    <mergeCell ref="E21:E23"/>
    <mergeCell ref="E25:E28"/>
    <mergeCell ref="E30:E33"/>
    <mergeCell ref="E34:E36"/>
    <mergeCell ref="E37:E39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F7" sqref="F7:F10"/>
    </sheetView>
  </sheetViews>
  <sheetFormatPr defaultColWidth="10" defaultRowHeight="14.4"/>
  <cols>
    <col min="1" max="1" width="6.25" customWidth="1"/>
    <col min="2" max="2" width="13.3796296296296" customWidth="1"/>
    <col min="3" max="3" width="8.37962962962963" customWidth="1"/>
    <col min="4" max="4" width="10.5" customWidth="1"/>
    <col min="5" max="6" width="9.75" customWidth="1"/>
    <col min="7" max="7" width="9.87962962962963" customWidth="1"/>
    <col min="8" max="9" width="8.25" customWidth="1"/>
    <col min="10" max="10" width="33.6296296296296" customWidth="1"/>
    <col min="11" max="11" width="7" customWidth="1"/>
    <col min="12" max="12" width="11.1296296296296" customWidth="1"/>
    <col min="13" max="16" width="9.75" customWidth="1"/>
    <col min="17" max="17" width="24.3796296296296" customWidth="1"/>
    <col min="18" max="18" width="15.75" customWidth="1"/>
    <col min="19" max="19" width="9.75" customWidth="1"/>
  </cols>
  <sheetData>
    <row r="1" ht="16.35" customHeight="1" spans="1:18">
      <c r="A1" s="1"/>
      <c r="R1" s="8" t="s">
        <v>458</v>
      </c>
    </row>
    <row r="2" ht="42.2" customHeight="1" spans="1:18">
      <c r="A2" s="2" t="s">
        <v>459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23.25" customHeight="1" spans="1:18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9" t="s">
        <v>31</v>
      </c>
      <c r="R3" s="9"/>
    </row>
    <row r="4" ht="21.6" customHeight="1" spans="1:18">
      <c r="A4" s="4" t="s">
        <v>319</v>
      </c>
      <c r="B4" s="4" t="s">
        <v>320</v>
      </c>
      <c r="C4" s="4" t="s">
        <v>460</v>
      </c>
      <c r="D4" s="4"/>
      <c r="E4" s="4"/>
      <c r="F4" s="4"/>
      <c r="G4" s="4"/>
      <c r="H4" s="4"/>
      <c r="I4" s="4"/>
      <c r="J4" s="4" t="s">
        <v>461</v>
      </c>
      <c r="K4" s="4" t="s">
        <v>462</v>
      </c>
      <c r="L4" s="4"/>
      <c r="M4" s="4"/>
      <c r="N4" s="4"/>
      <c r="O4" s="4"/>
      <c r="P4" s="4"/>
      <c r="Q4" s="4"/>
      <c r="R4" s="4"/>
    </row>
    <row r="5" ht="23.25" customHeight="1" spans="1:18">
      <c r="A5" s="4"/>
      <c r="B5" s="4"/>
      <c r="C5" s="4" t="s">
        <v>358</v>
      </c>
      <c r="D5" s="4" t="s">
        <v>463</v>
      </c>
      <c r="E5" s="4"/>
      <c r="F5" s="4"/>
      <c r="G5" s="4"/>
      <c r="H5" s="4" t="s">
        <v>464</v>
      </c>
      <c r="I5" s="4"/>
      <c r="J5" s="4"/>
      <c r="K5" s="4"/>
      <c r="L5" s="4"/>
      <c r="M5" s="4"/>
      <c r="N5" s="4"/>
      <c r="O5" s="4"/>
      <c r="P5" s="4"/>
      <c r="Q5" s="4"/>
      <c r="R5" s="4"/>
    </row>
    <row r="6" ht="31.15" customHeight="1" spans="1:18">
      <c r="A6" s="4"/>
      <c r="B6" s="4"/>
      <c r="C6" s="4"/>
      <c r="D6" s="4" t="s">
        <v>138</v>
      </c>
      <c r="E6" s="4" t="s">
        <v>465</v>
      </c>
      <c r="F6" s="4" t="s">
        <v>142</v>
      </c>
      <c r="G6" s="4" t="s">
        <v>466</v>
      </c>
      <c r="H6" s="4" t="s">
        <v>160</v>
      </c>
      <c r="I6" s="4" t="s">
        <v>161</v>
      </c>
      <c r="J6" s="4"/>
      <c r="K6" s="4" t="s">
        <v>361</v>
      </c>
      <c r="L6" s="4" t="s">
        <v>362</v>
      </c>
      <c r="M6" s="4" t="s">
        <v>363</v>
      </c>
      <c r="N6" s="4" t="s">
        <v>368</v>
      </c>
      <c r="O6" s="4" t="s">
        <v>364</v>
      </c>
      <c r="P6" s="4" t="s">
        <v>467</v>
      </c>
      <c r="Q6" s="4" t="s">
        <v>468</v>
      </c>
      <c r="R6" s="4" t="s">
        <v>369</v>
      </c>
    </row>
    <row r="7" ht="19.9" customHeight="1" spans="1:18">
      <c r="A7" s="5" t="s">
        <v>2</v>
      </c>
      <c r="B7" s="5" t="s">
        <v>4</v>
      </c>
      <c r="C7" s="6">
        <v>1936.434503</v>
      </c>
      <c r="D7" s="6">
        <v>1936.434503</v>
      </c>
      <c r="E7" s="6"/>
      <c r="F7" s="6"/>
      <c r="G7" s="6"/>
      <c r="H7" s="6">
        <v>1396.434503</v>
      </c>
      <c r="I7" s="6">
        <v>540</v>
      </c>
      <c r="J7" s="5" t="s">
        <v>469</v>
      </c>
      <c r="K7" s="7" t="s">
        <v>372</v>
      </c>
      <c r="L7" s="7" t="s">
        <v>470</v>
      </c>
      <c r="M7" s="7"/>
      <c r="N7" s="7"/>
      <c r="O7" s="7"/>
      <c r="P7" s="7"/>
      <c r="Q7" s="7"/>
      <c r="R7" s="7"/>
    </row>
    <row r="8" ht="22.35" customHeight="1" spans="1:18">
      <c r="A8" s="5"/>
      <c r="B8" s="5"/>
      <c r="C8" s="6"/>
      <c r="D8" s="6"/>
      <c r="E8" s="6"/>
      <c r="F8" s="6"/>
      <c r="G8" s="6"/>
      <c r="H8" s="6"/>
      <c r="I8" s="6"/>
      <c r="J8" s="5"/>
      <c r="K8" s="7"/>
      <c r="L8" s="7" t="s">
        <v>471</v>
      </c>
      <c r="M8" s="7"/>
      <c r="N8" s="7"/>
      <c r="O8" s="7"/>
      <c r="P8" s="7"/>
      <c r="Q8" s="7"/>
      <c r="R8" s="7"/>
    </row>
    <row r="9" ht="18.95" customHeight="1" spans="1:18">
      <c r="A9" s="5"/>
      <c r="B9" s="5"/>
      <c r="C9" s="6"/>
      <c r="D9" s="6"/>
      <c r="E9" s="6"/>
      <c r="F9" s="6"/>
      <c r="G9" s="6"/>
      <c r="H9" s="6"/>
      <c r="I9" s="6"/>
      <c r="J9" s="5"/>
      <c r="K9" s="7" t="s">
        <v>388</v>
      </c>
      <c r="L9" s="7" t="s">
        <v>472</v>
      </c>
      <c r="M9" s="7"/>
      <c r="N9" s="7"/>
      <c r="O9" s="7"/>
      <c r="P9" s="7"/>
      <c r="Q9" s="7"/>
      <c r="R9" s="7"/>
    </row>
    <row r="10" ht="21.6" customHeight="1" spans="1:18">
      <c r="A10" s="5"/>
      <c r="B10" s="5"/>
      <c r="C10" s="6"/>
      <c r="D10" s="6"/>
      <c r="E10" s="6"/>
      <c r="F10" s="6"/>
      <c r="G10" s="6"/>
      <c r="H10" s="6"/>
      <c r="I10" s="6"/>
      <c r="J10" s="5"/>
      <c r="K10" s="7"/>
      <c r="L10" s="7" t="s">
        <v>473</v>
      </c>
      <c r="M10" s="7"/>
      <c r="N10" s="7"/>
      <c r="O10" s="7"/>
      <c r="P10" s="7"/>
      <c r="Q10" s="7"/>
      <c r="R10" s="7"/>
    </row>
  </sheetData>
  <mergeCells count="23">
    <mergeCell ref="A2:R2"/>
    <mergeCell ref="A3:P3"/>
    <mergeCell ref="Q3:R3"/>
    <mergeCell ref="C4:I4"/>
    <mergeCell ref="D5:G5"/>
    <mergeCell ref="H5:I5"/>
    <mergeCell ref="A4:A6"/>
    <mergeCell ref="A7:A10"/>
    <mergeCell ref="B4:B6"/>
    <mergeCell ref="B7:B10"/>
    <mergeCell ref="C5:C6"/>
    <mergeCell ref="C7:C10"/>
    <mergeCell ref="D7:D10"/>
    <mergeCell ref="E7:E10"/>
    <mergeCell ref="F7:F10"/>
    <mergeCell ref="G7:G10"/>
    <mergeCell ref="H7:H10"/>
    <mergeCell ref="I7:I10"/>
    <mergeCell ref="J4:J6"/>
    <mergeCell ref="J7:J10"/>
    <mergeCell ref="K7:K8"/>
    <mergeCell ref="K9:K10"/>
    <mergeCell ref="K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30" zoomScaleNormal="130" workbookViewId="0">
      <selection activeCell="D14" sqref="D14"/>
    </sheetView>
  </sheetViews>
  <sheetFormatPr defaultColWidth="10" defaultRowHeight="14.4" outlineLevelCol="7"/>
  <cols>
    <col min="1" max="1" width="29.5" customWidth="1"/>
    <col min="2" max="2" width="16.3796296296296" customWidth="1"/>
    <col min="3" max="3" width="23.1296296296296" customWidth="1"/>
    <col min="4" max="4" width="10.6296296296296" customWidth="1"/>
    <col min="5" max="5" width="24" customWidth="1"/>
    <col min="6" max="6" width="10.5" customWidth="1"/>
    <col min="7" max="7" width="20.25" customWidth="1"/>
    <col min="8" max="8" width="11" customWidth="1"/>
    <col min="9" max="9" width="9.75" customWidth="1"/>
  </cols>
  <sheetData>
    <row r="1" ht="12.95" customHeight="1" spans="1:8">
      <c r="A1" s="1"/>
      <c r="H1" s="8" t="s">
        <v>29</v>
      </c>
    </row>
    <row r="2" ht="24.2" customHeight="1" spans="1:8">
      <c r="A2" s="44" t="s">
        <v>7</v>
      </c>
      <c r="B2" s="44"/>
      <c r="C2" s="44"/>
      <c r="D2" s="44"/>
      <c r="E2" s="44"/>
      <c r="F2" s="44"/>
      <c r="G2" s="44"/>
      <c r="H2" s="44"/>
    </row>
    <row r="3" ht="17.25" customHeight="1" spans="1:8">
      <c r="A3" s="3" t="s">
        <v>30</v>
      </c>
      <c r="B3" s="3"/>
      <c r="C3" s="3"/>
      <c r="D3" s="3"/>
      <c r="E3" s="3"/>
      <c r="F3" s="3"/>
      <c r="G3" s="9" t="s">
        <v>31</v>
      </c>
      <c r="H3" s="9"/>
    </row>
    <row r="4" ht="17.85" customHeight="1" spans="1:8">
      <c r="A4" s="4" t="s">
        <v>32</v>
      </c>
      <c r="B4" s="4"/>
      <c r="C4" s="4" t="s">
        <v>33</v>
      </c>
      <c r="D4" s="4"/>
      <c r="E4" s="4"/>
      <c r="F4" s="4"/>
      <c r="G4" s="4"/>
      <c r="H4" s="4"/>
    </row>
    <row r="5" ht="22.35" customHeight="1" spans="1:8">
      <c r="A5" s="4" t="s">
        <v>34</v>
      </c>
      <c r="B5" s="4" t="s">
        <v>35</v>
      </c>
      <c r="C5" s="4" t="s">
        <v>36</v>
      </c>
      <c r="D5" s="4" t="s">
        <v>35</v>
      </c>
      <c r="E5" s="4" t="s">
        <v>37</v>
      </c>
      <c r="F5" s="4" t="s">
        <v>35</v>
      </c>
      <c r="G5" s="4" t="s">
        <v>38</v>
      </c>
      <c r="H5" s="4" t="s">
        <v>35</v>
      </c>
    </row>
    <row r="6" ht="16.35" customHeight="1" spans="1:8">
      <c r="A6" s="13" t="s">
        <v>39</v>
      </c>
      <c r="B6" s="6">
        <v>1936.434503</v>
      </c>
      <c r="C6" s="5" t="s">
        <v>40</v>
      </c>
      <c r="D6" s="17">
        <v>1617.420999</v>
      </c>
      <c r="E6" s="13" t="s">
        <v>41</v>
      </c>
      <c r="F6" s="12">
        <v>1396.434503</v>
      </c>
      <c r="G6" s="5" t="s">
        <v>42</v>
      </c>
      <c r="H6" s="6">
        <v>1090.173964</v>
      </c>
    </row>
    <row r="7" ht="16.35" customHeight="1" spans="1:8">
      <c r="A7" s="5" t="s">
        <v>43</v>
      </c>
      <c r="B7" s="6">
        <v>1856.434503</v>
      </c>
      <c r="C7" s="5" t="s">
        <v>44</v>
      </c>
      <c r="D7" s="17"/>
      <c r="E7" s="5" t="s">
        <v>45</v>
      </c>
      <c r="F7" s="6">
        <v>1090.173964</v>
      </c>
      <c r="G7" s="5" t="s">
        <v>46</v>
      </c>
      <c r="H7" s="6">
        <v>762.035851</v>
      </c>
    </row>
    <row r="8" ht="16.35" customHeight="1" spans="1:8">
      <c r="A8" s="13" t="s">
        <v>47</v>
      </c>
      <c r="B8" s="6">
        <v>80</v>
      </c>
      <c r="C8" s="5" t="s">
        <v>48</v>
      </c>
      <c r="D8" s="17"/>
      <c r="E8" s="5" t="s">
        <v>49</v>
      </c>
      <c r="F8" s="6">
        <v>222.035851</v>
      </c>
      <c r="G8" s="5" t="s">
        <v>50</v>
      </c>
      <c r="H8" s="6"/>
    </row>
    <row r="9" ht="16.35" customHeight="1" spans="1:8">
      <c r="A9" s="5" t="s">
        <v>51</v>
      </c>
      <c r="B9" s="6"/>
      <c r="C9" s="5" t="s">
        <v>52</v>
      </c>
      <c r="D9" s="17"/>
      <c r="E9" s="5" t="s">
        <v>53</v>
      </c>
      <c r="F9" s="6">
        <v>84.224688</v>
      </c>
      <c r="G9" s="5" t="s">
        <v>54</v>
      </c>
      <c r="H9" s="6"/>
    </row>
    <row r="10" ht="16.35" customHeight="1" spans="1:8">
      <c r="A10" s="5" t="s">
        <v>55</v>
      </c>
      <c r="B10" s="6"/>
      <c r="C10" s="5" t="s">
        <v>56</v>
      </c>
      <c r="D10" s="17"/>
      <c r="E10" s="13" t="s">
        <v>57</v>
      </c>
      <c r="F10" s="12">
        <v>540</v>
      </c>
      <c r="G10" s="5" t="s">
        <v>58</v>
      </c>
      <c r="H10" s="6"/>
    </row>
    <row r="11" ht="16.35" customHeight="1" spans="1:8">
      <c r="A11" s="5" t="s">
        <v>59</v>
      </c>
      <c r="B11" s="6"/>
      <c r="C11" s="5" t="s">
        <v>60</v>
      </c>
      <c r="D11" s="17"/>
      <c r="E11" s="5" t="s">
        <v>61</v>
      </c>
      <c r="F11" s="6"/>
      <c r="G11" s="5" t="s">
        <v>62</v>
      </c>
      <c r="H11" s="6"/>
    </row>
    <row r="12" ht="16.35" customHeight="1" spans="1:8">
      <c r="A12" s="5" t="s">
        <v>63</v>
      </c>
      <c r="B12" s="6">
        <v>80</v>
      </c>
      <c r="C12" s="5" t="s">
        <v>64</v>
      </c>
      <c r="D12" s="17"/>
      <c r="E12" s="5" t="s">
        <v>65</v>
      </c>
      <c r="F12" s="6">
        <v>540</v>
      </c>
      <c r="G12" s="5" t="s">
        <v>66</v>
      </c>
      <c r="H12" s="6"/>
    </row>
    <row r="13" ht="16.35" customHeight="1" spans="1:8">
      <c r="A13" s="5" t="s">
        <v>67</v>
      </c>
      <c r="B13" s="6"/>
      <c r="C13" s="5" t="s">
        <v>68</v>
      </c>
      <c r="D13" s="17">
        <v>144.37</v>
      </c>
      <c r="E13" s="5" t="s">
        <v>69</v>
      </c>
      <c r="F13" s="6"/>
      <c r="G13" s="5" t="s">
        <v>70</v>
      </c>
      <c r="H13" s="6"/>
    </row>
    <row r="14" ht="16.35" customHeight="1" spans="1:8">
      <c r="A14" s="5" t="s">
        <v>71</v>
      </c>
      <c r="B14" s="6"/>
      <c r="C14" s="5" t="s">
        <v>72</v>
      </c>
      <c r="D14" s="17"/>
      <c r="E14" s="5" t="s">
        <v>73</v>
      </c>
      <c r="F14" s="6"/>
      <c r="G14" s="5" t="s">
        <v>74</v>
      </c>
      <c r="H14" s="6">
        <v>84.224688</v>
      </c>
    </row>
    <row r="15" ht="16.35" customHeight="1" spans="1:8">
      <c r="A15" s="5" t="s">
        <v>75</v>
      </c>
      <c r="B15" s="6"/>
      <c r="C15" s="5" t="s">
        <v>76</v>
      </c>
      <c r="D15" s="17">
        <v>80.84</v>
      </c>
      <c r="E15" s="5" t="s">
        <v>77</v>
      </c>
      <c r="F15" s="6"/>
      <c r="G15" s="5" t="s">
        <v>78</v>
      </c>
      <c r="H15" s="6"/>
    </row>
    <row r="16" ht="16.35" customHeight="1" spans="1:8">
      <c r="A16" s="5" t="s">
        <v>79</v>
      </c>
      <c r="B16" s="6"/>
      <c r="C16" s="5" t="s">
        <v>80</v>
      </c>
      <c r="D16" s="17"/>
      <c r="E16" s="5" t="s">
        <v>81</v>
      </c>
      <c r="F16" s="6"/>
      <c r="G16" s="5" t="s">
        <v>82</v>
      </c>
      <c r="H16" s="6"/>
    </row>
    <row r="17" ht="16.35" customHeight="1" spans="1:8">
      <c r="A17" s="5" t="s">
        <v>83</v>
      </c>
      <c r="B17" s="6"/>
      <c r="C17" s="5" t="s">
        <v>84</v>
      </c>
      <c r="D17" s="17"/>
      <c r="E17" s="5" t="s">
        <v>85</v>
      </c>
      <c r="F17" s="6"/>
      <c r="G17" s="5" t="s">
        <v>86</v>
      </c>
      <c r="H17" s="6"/>
    </row>
    <row r="18" ht="16.35" customHeight="1" spans="1:8">
      <c r="A18" s="5" t="s">
        <v>87</v>
      </c>
      <c r="B18" s="6"/>
      <c r="C18" s="5" t="s">
        <v>88</v>
      </c>
      <c r="D18" s="17"/>
      <c r="E18" s="5" t="s">
        <v>89</v>
      </c>
      <c r="F18" s="6"/>
      <c r="G18" s="5" t="s">
        <v>90</v>
      </c>
      <c r="H18" s="6"/>
    </row>
    <row r="19" ht="16.35" customHeight="1" spans="1:8">
      <c r="A19" s="5" t="s">
        <v>91</v>
      </c>
      <c r="B19" s="6"/>
      <c r="C19" s="5" t="s">
        <v>92</v>
      </c>
      <c r="D19" s="17"/>
      <c r="E19" s="5" t="s">
        <v>93</v>
      </c>
      <c r="F19" s="6"/>
      <c r="G19" s="5" t="s">
        <v>94</v>
      </c>
      <c r="H19" s="6"/>
    </row>
    <row r="20" ht="16.35" customHeight="1" spans="1:8">
      <c r="A20" s="13" t="s">
        <v>95</v>
      </c>
      <c r="B20" s="12"/>
      <c r="C20" s="5" t="s">
        <v>96</v>
      </c>
      <c r="D20" s="17"/>
      <c r="E20" s="5" t="s">
        <v>97</v>
      </c>
      <c r="F20" s="6"/>
      <c r="G20" s="5"/>
      <c r="H20" s="6"/>
    </row>
    <row r="21" ht="16.35" customHeight="1" spans="1:8">
      <c r="A21" s="13" t="s">
        <v>98</v>
      </c>
      <c r="B21" s="12"/>
      <c r="C21" s="5" t="s">
        <v>99</v>
      </c>
      <c r="D21" s="17"/>
      <c r="E21" s="13" t="s">
        <v>100</v>
      </c>
      <c r="F21" s="12"/>
      <c r="G21" s="5"/>
      <c r="H21" s="6"/>
    </row>
    <row r="22" ht="16.35" customHeight="1" spans="1:8">
      <c r="A22" s="13" t="s">
        <v>101</v>
      </c>
      <c r="B22" s="12"/>
      <c r="C22" s="5" t="s">
        <v>102</v>
      </c>
      <c r="D22" s="17"/>
      <c r="E22" s="5"/>
      <c r="F22" s="5"/>
      <c r="G22" s="5"/>
      <c r="H22" s="6"/>
    </row>
    <row r="23" ht="16.35" customHeight="1" spans="1:8">
      <c r="A23" s="13" t="s">
        <v>103</v>
      </c>
      <c r="B23" s="12"/>
      <c r="C23" s="5" t="s">
        <v>104</v>
      </c>
      <c r="D23" s="17"/>
      <c r="E23" s="5"/>
      <c r="F23" s="5"/>
      <c r="G23" s="5"/>
      <c r="H23" s="6"/>
    </row>
    <row r="24" ht="16.35" customHeight="1" spans="1:8">
      <c r="A24" s="13" t="s">
        <v>105</v>
      </c>
      <c r="B24" s="12"/>
      <c r="C24" s="5" t="s">
        <v>106</v>
      </c>
      <c r="D24" s="17"/>
      <c r="E24" s="5"/>
      <c r="F24" s="5"/>
      <c r="G24" s="5"/>
      <c r="H24" s="6"/>
    </row>
    <row r="25" ht="16.35" customHeight="1" spans="1:8">
      <c r="A25" s="5" t="s">
        <v>107</v>
      </c>
      <c r="B25" s="6"/>
      <c r="C25" s="5" t="s">
        <v>108</v>
      </c>
      <c r="D25" s="17">
        <v>93.797064</v>
      </c>
      <c r="E25" s="5"/>
      <c r="F25" s="5"/>
      <c r="G25" s="5"/>
      <c r="H25" s="6"/>
    </row>
    <row r="26" ht="16.35" customHeight="1" spans="1:8">
      <c r="A26" s="5" t="s">
        <v>109</v>
      </c>
      <c r="B26" s="6"/>
      <c r="C26" s="5" t="s">
        <v>110</v>
      </c>
      <c r="D26" s="17"/>
      <c r="E26" s="5"/>
      <c r="F26" s="5"/>
      <c r="G26" s="5"/>
      <c r="H26" s="6"/>
    </row>
    <row r="27" ht="16.35" customHeight="1" spans="1:8">
      <c r="A27" s="5" t="s">
        <v>111</v>
      </c>
      <c r="B27" s="6"/>
      <c r="C27" s="5" t="s">
        <v>112</v>
      </c>
      <c r="D27" s="17"/>
      <c r="E27" s="5"/>
      <c r="F27" s="5"/>
      <c r="G27" s="5"/>
      <c r="H27" s="6"/>
    </row>
    <row r="28" ht="16.35" customHeight="1" spans="1:8">
      <c r="A28" s="13" t="s">
        <v>113</v>
      </c>
      <c r="B28" s="12"/>
      <c r="C28" s="5" t="s">
        <v>114</v>
      </c>
      <c r="D28" s="17"/>
      <c r="E28" s="5"/>
      <c r="F28" s="5"/>
      <c r="G28" s="5"/>
      <c r="H28" s="6"/>
    </row>
    <row r="29" ht="16.35" customHeight="1" spans="1:8">
      <c r="A29" s="13" t="s">
        <v>115</v>
      </c>
      <c r="B29" s="12"/>
      <c r="C29" s="5" t="s">
        <v>116</v>
      </c>
      <c r="D29" s="17"/>
      <c r="E29" s="5"/>
      <c r="F29" s="5"/>
      <c r="G29" s="5"/>
      <c r="H29" s="6"/>
    </row>
    <row r="30" ht="16.35" customHeight="1" spans="1:8">
      <c r="A30" s="13" t="s">
        <v>117</v>
      </c>
      <c r="B30" s="12"/>
      <c r="C30" s="5" t="s">
        <v>118</v>
      </c>
      <c r="D30" s="17"/>
      <c r="E30" s="5"/>
      <c r="F30" s="5"/>
      <c r="G30" s="5"/>
      <c r="H30" s="6"/>
    </row>
    <row r="31" ht="16.35" customHeight="1" spans="1:8">
      <c r="A31" s="13" t="s">
        <v>119</v>
      </c>
      <c r="B31" s="12"/>
      <c r="C31" s="5" t="s">
        <v>120</v>
      </c>
      <c r="D31" s="17"/>
      <c r="E31" s="5"/>
      <c r="F31" s="5"/>
      <c r="G31" s="5"/>
      <c r="H31" s="6"/>
    </row>
    <row r="32" ht="16.35" customHeight="1" spans="1:8">
      <c r="A32" s="13" t="s">
        <v>121</v>
      </c>
      <c r="B32" s="12"/>
      <c r="C32" s="5" t="s">
        <v>122</v>
      </c>
      <c r="D32" s="17"/>
      <c r="E32" s="5"/>
      <c r="F32" s="5"/>
      <c r="G32" s="5"/>
      <c r="H32" s="6"/>
    </row>
    <row r="33" ht="16.35" customHeight="1" spans="1:8">
      <c r="A33" s="5"/>
      <c r="B33" s="5"/>
      <c r="C33" s="5" t="s">
        <v>123</v>
      </c>
      <c r="D33" s="17"/>
      <c r="E33" s="5"/>
      <c r="F33" s="5"/>
      <c r="G33" s="5"/>
      <c r="H33" s="5"/>
    </row>
    <row r="34" ht="16.35" customHeight="1" spans="1:8">
      <c r="A34" s="5"/>
      <c r="B34" s="5"/>
      <c r="C34" s="5" t="s">
        <v>124</v>
      </c>
      <c r="D34" s="17"/>
      <c r="E34" s="5"/>
      <c r="F34" s="5"/>
      <c r="G34" s="5"/>
      <c r="H34" s="5"/>
    </row>
    <row r="35" ht="16.35" customHeight="1" spans="1:8">
      <c r="A35" s="5"/>
      <c r="B35" s="5"/>
      <c r="C35" s="5" t="s">
        <v>125</v>
      </c>
      <c r="D35" s="17"/>
      <c r="E35" s="5"/>
      <c r="F35" s="5"/>
      <c r="G35" s="5"/>
      <c r="H35" s="5"/>
    </row>
    <row r="36" ht="16.35" customHeight="1" spans="1:8">
      <c r="A36" s="5"/>
      <c r="B36" s="5"/>
      <c r="C36" s="5"/>
      <c r="D36" s="5"/>
      <c r="E36" s="5"/>
      <c r="F36" s="5"/>
      <c r="G36" s="5"/>
      <c r="H36" s="5"/>
    </row>
    <row r="37" ht="16.35" customHeight="1" spans="1:8">
      <c r="A37" s="13" t="s">
        <v>126</v>
      </c>
      <c r="B37" s="12">
        <v>1936.434503</v>
      </c>
      <c r="C37" s="13" t="s">
        <v>127</v>
      </c>
      <c r="D37" s="12">
        <v>1936.434503</v>
      </c>
      <c r="E37" s="13" t="s">
        <v>127</v>
      </c>
      <c r="F37" s="12">
        <v>1936.434503</v>
      </c>
      <c r="G37" s="13" t="s">
        <v>127</v>
      </c>
      <c r="H37" s="12">
        <v>1936.434503</v>
      </c>
    </row>
    <row r="38" ht="16.35" customHeight="1" spans="1:8">
      <c r="A38" s="13" t="s">
        <v>128</v>
      </c>
      <c r="B38" s="12"/>
      <c r="C38" s="13" t="s">
        <v>129</v>
      </c>
      <c r="D38" s="12"/>
      <c r="E38" s="13" t="s">
        <v>129</v>
      </c>
      <c r="F38" s="12"/>
      <c r="G38" s="13" t="s">
        <v>129</v>
      </c>
      <c r="H38" s="12"/>
    </row>
    <row r="39" ht="16.35" customHeight="1" spans="1:8">
      <c r="A39" s="5"/>
      <c r="B39" s="6"/>
      <c r="C39" s="5"/>
      <c r="D39" s="6"/>
      <c r="E39" s="13"/>
      <c r="F39" s="12"/>
      <c r="G39" s="13"/>
      <c r="H39" s="12"/>
    </row>
    <row r="40" ht="16.35" customHeight="1" spans="1:8">
      <c r="A40" s="13" t="s">
        <v>130</v>
      </c>
      <c r="B40" s="12">
        <v>1936.434503</v>
      </c>
      <c r="C40" s="13" t="s">
        <v>131</v>
      </c>
      <c r="D40" s="12">
        <v>1936.434503</v>
      </c>
      <c r="E40" s="13" t="s">
        <v>131</v>
      </c>
      <c r="F40" s="12">
        <v>1936.434503</v>
      </c>
      <c r="G40" s="13" t="s">
        <v>131</v>
      </c>
      <c r="H40" s="12">
        <v>1936.434503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4.4"/>
  <cols>
    <col min="1" max="1" width="5.87962962962963" customWidth="1"/>
    <col min="2" max="2" width="16.1296296296296" customWidth="1"/>
    <col min="3" max="3" width="8.25" customWidth="1"/>
    <col min="4" max="25" width="7.75" customWidth="1"/>
    <col min="26" max="26" width="9.75" customWidth="1"/>
  </cols>
  <sheetData>
    <row r="1" ht="16.35" customHeight="1" spans="1:25">
      <c r="A1" s="1"/>
      <c r="X1" s="8" t="s">
        <v>132</v>
      </c>
      <c r="Y1" s="8"/>
    </row>
    <row r="2" ht="33.6" customHeight="1" spans="1:25">
      <c r="A2" s="2" t="s">
        <v>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2.35" customHeight="1" spans="1:25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9" t="s">
        <v>31</v>
      </c>
      <c r="Y3" s="9"/>
    </row>
    <row r="4" ht="22.35" customHeight="1" spans="1:25">
      <c r="A4" s="14" t="s">
        <v>133</v>
      </c>
      <c r="B4" s="14" t="s">
        <v>134</v>
      </c>
      <c r="C4" s="14" t="s">
        <v>135</v>
      </c>
      <c r="D4" s="14" t="s">
        <v>136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 t="s">
        <v>128</v>
      </c>
      <c r="T4" s="14"/>
      <c r="U4" s="14"/>
      <c r="V4" s="14"/>
      <c r="W4" s="14"/>
      <c r="X4" s="14"/>
      <c r="Y4" s="14"/>
    </row>
    <row r="5" ht="22.35" customHeight="1" spans="1:25">
      <c r="A5" s="14"/>
      <c r="B5" s="14"/>
      <c r="C5" s="14"/>
      <c r="D5" s="14" t="s">
        <v>137</v>
      </c>
      <c r="E5" s="14" t="s">
        <v>138</v>
      </c>
      <c r="F5" s="14" t="s">
        <v>139</v>
      </c>
      <c r="G5" s="14" t="s">
        <v>140</v>
      </c>
      <c r="H5" s="14" t="s">
        <v>141</v>
      </c>
      <c r="I5" s="14" t="s">
        <v>142</v>
      </c>
      <c r="J5" s="14" t="s">
        <v>143</v>
      </c>
      <c r="K5" s="14"/>
      <c r="L5" s="14"/>
      <c r="M5" s="14"/>
      <c r="N5" s="14" t="s">
        <v>144</v>
      </c>
      <c r="O5" s="14" t="s">
        <v>145</v>
      </c>
      <c r="P5" s="14" t="s">
        <v>146</v>
      </c>
      <c r="Q5" s="14" t="s">
        <v>147</v>
      </c>
      <c r="R5" s="14" t="s">
        <v>148</v>
      </c>
      <c r="S5" s="14" t="s">
        <v>137</v>
      </c>
      <c r="T5" s="14" t="s">
        <v>138</v>
      </c>
      <c r="U5" s="14" t="s">
        <v>139</v>
      </c>
      <c r="V5" s="14" t="s">
        <v>140</v>
      </c>
      <c r="W5" s="14" t="s">
        <v>141</v>
      </c>
      <c r="X5" s="14" t="s">
        <v>142</v>
      </c>
      <c r="Y5" s="14" t="s">
        <v>149</v>
      </c>
    </row>
    <row r="6" ht="22.35" customHeight="1" spans="1:25">
      <c r="A6" s="14"/>
      <c r="B6" s="14"/>
      <c r="C6" s="14"/>
      <c r="D6" s="14"/>
      <c r="E6" s="14"/>
      <c r="F6" s="14"/>
      <c r="G6" s="14"/>
      <c r="H6" s="14"/>
      <c r="I6" s="14"/>
      <c r="J6" s="14" t="s">
        <v>150</v>
      </c>
      <c r="K6" s="14" t="s">
        <v>151</v>
      </c>
      <c r="L6" s="14" t="s">
        <v>152</v>
      </c>
      <c r="M6" s="14" t="s">
        <v>141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</row>
    <row r="7" ht="22.9" customHeight="1" spans="1:25">
      <c r="A7" s="13"/>
      <c r="B7" s="13" t="s">
        <v>135</v>
      </c>
      <c r="C7" s="24">
        <v>1936.434503</v>
      </c>
      <c r="D7" s="24">
        <v>1936.434503</v>
      </c>
      <c r="E7" s="24">
        <v>1936.434503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</row>
    <row r="8" ht="22.9" customHeight="1" spans="1:25">
      <c r="A8" s="11" t="s">
        <v>153</v>
      </c>
      <c r="B8" s="11" t="s">
        <v>4</v>
      </c>
      <c r="C8" s="24">
        <v>1936.434503</v>
      </c>
      <c r="D8" s="24">
        <v>1936.434503</v>
      </c>
      <c r="E8" s="24">
        <v>1936.434503</v>
      </c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</row>
    <row r="9" ht="22.9" customHeight="1" spans="1:25">
      <c r="A9" s="43" t="s">
        <v>154</v>
      </c>
      <c r="B9" s="43" t="s">
        <v>155</v>
      </c>
      <c r="C9" s="17">
        <v>1936.434503</v>
      </c>
      <c r="D9" s="17">
        <v>1936.434503</v>
      </c>
      <c r="E9" s="6">
        <v>1936.434503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opLeftCell="A9" workbookViewId="0">
      <selection activeCell="F15" sqref="F15"/>
    </sheetView>
  </sheetViews>
  <sheetFormatPr defaultColWidth="10" defaultRowHeight="14.4"/>
  <cols>
    <col min="1" max="1" width="4.62962962962963" customWidth="1"/>
    <col min="2" max="2" width="4.87962962962963" customWidth="1"/>
    <col min="3" max="3" width="5" customWidth="1"/>
    <col min="4" max="4" width="12" customWidth="1"/>
    <col min="5" max="5" width="25.75" customWidth="1"/>
    <col min="6" max="6" width="12.3796296296296" customWidth="1"/>
    <col min="7" max="7" width="11.3796296296296" customWidth="1"/>
    <col min="8" max="8" width="14" customWidth="1"/>
    <col min="9" max="9" width="14.75" customWidth="1"/>
    <col min="10" max="11" width="17.5" customWidth="1"/>
    <col min="12" max="12" width="9.75" customWidth="1"/>
  </cols>
  <sheetData>
    <row r="1" ht="16.35" customHeight="1" spans="1:11">
      <c r="A1" s="1"/>
      <c r="D1" s="30"/>
      <c r="K1" s="8" t="s">
        <v>156</v>
      </c>
    </row>
    <row r="2" ht="31.9" customHeight="1" spans="1:11">
      <c r="A2" s="2" t="s">
        <v>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4.95" customHeight="1" spans="1:11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  <c r="K3" s="9" t="s">
        <v>31</v>
      </c>
    </row>
    <row r="4" ht="27.6" customHeight="1" spans="1:11">
      <c r="A4" s="4" t="s">
        <v>157</v>
      </c>
      <c r="B4" s="4"/>
      <c r="C4" s="4"/>
      <c r="D4" s="4" t="s">
        <v>158</v>
      </c>
      <c r="E4" s="4" t="s">
        <v>159</v>
      </c>
      <c r="F4" s="4" t="s">
        <v>135</v>
      </c>
      <c r="G4" s="4" t="s">
        <v>160</v>
      </c>
      <c r="H4" s="4" t="s">
        <v>161</v>
      </c>
      <c r="I4" s="4" t="s">
        <v>162</v>
      </c>
      <c r="J4" s="4" t="s">
        <v>163</v>
      </c>
      <c r="K4" s="4" t="s">
        <v>164</v>
      </c>
    </row>
    <row r="5" ht="25.9" customHeight="1" spans="1:11">
      <c r="A5" s="4" t="s">
        <v>165</v>
      </c>
      <c r="B5" s="4" t="s">
        <v>166</v>
      </c>
      <c r="C5" s="4" t="s">
        <v>167</v>
      </c>
      <c r="D5" s="4"/>
      <c r="E5" s="4"/>
      <c r="F5" s="4"/>
      <c r="G5" s="4"/>
      <c r="H5" s="4"/>
      <c r="I5" s="4"/>
      <c r="J5" s="4"/>
      <c r="K5" s="4"/>
    </row>
    <row r="6" ht="22.9" customHeight="1" spans="1:11">
      <c r="A6" s="23"/>
      <c r="B6" s="23"/>
      <c r="C6" s="23"/>
      <c r="D6" s="32" t="s">
        <v>135</v>
      </c>
      <c r="E6" s="32"/>
      <c r="F6" s="33">
        <v>1936.434503</v>
      </c>
      <c r="G6" s="33">
        <v>1396.434503</v>
      </c>
      <c r="H6" s="33">
        <v>540</v>
      </c>
      <c r="I6" s="33"/>
      <c r="J6" s="32"/>
      <c r="K6" s="32"/>
    </row>
    <row r="7" ht="22.9" customHeight="1" spans="1:11">
      <c r="A7" s="34"/>
      <c r="B7" s="34"/>
      <c r="C7" s="34"/>
      <c r="D7" s="35" t="s">
        <v>153</v>
      </c>
      <c r="E7" s="35" t="s">
        <v>4</v>
      </c>
      <c r="F7" s="36">
        <v>1936.434503</v>
      </c>
      <c r="G7" s="36">
        <v>1396.434503</v>
      </c>
      <c r="H7" s="36">
        <v>540</v>
      </c>
      <c r="I7" s="36"/>
      <c r="J7" s="42"/>
      <c r="K7" s="42"/>
    </row>
    <row r="8" ht="22.9" customHeight="1" spans="1:11">
      <c r="A8" s="34"/>
      <c r="B8" s="34"/>
      <c r="C8" s="34"/>
      <c r="D8" s="35" t="s">
        <v>154</v>
      </c>
      <c r="E8" s="35" t="s">
        <v>155</v>
      </c>
      <c r="F8" s="36">
        <v>1936.434503</v>
      </c>
      <c r="G8" s="36">
        <v>1396.434503</v>
      </c>
      <c r="H8" s="36">
        <v>540</v>
      </c>
      <c r="I8" s="36"/>
      <c r="J8" s="42"/>
      <c r="K8" s="42"/>
    </row>
    <row r="9" ht="22.9" customHeight="1" spans="1:11">
      <c r="A9" s="34">
        <v>201</v>
      </c>
      <c r="B9" s="34"/>
      <c r="C9" s="34"/>
      <c r="D9" s="35">
        <v>201</v>
      </c>
      <c r="E9" s="35" t="s">
        <v>168</v>
      </c>
      <c r="F9" s="36">
        <v>1617.42</v>
      </c>
      <c r="G9" s="36">
        <v>1077.420999</v>
      </c>
      <c r="H9" s="36">
        <v>540</v>
      </c>
      <c r="I9" s="36"/>
      <c r="J9" s="42"/>
      <c r="K9" s="42"/>
    </row>
    <row r="10" ht="22.9" customHeight="1" spans="1:11">
      <c r="A10" s="34">
        <v>201</v>
      </c>
      <c r="B10" s="34">
        <v>31</v>
      </c>
      <c r="C10" s="34"/>
      <c r="D10" s="37">
        <v>20131</v>
      </c>
      <c r="E10" s="38" t="s">
        <v>169</v>
      </c>
      <c r="F10" s="39">
        <v>1617.420999</v>
      </c>
      <c r="G10" s="39">
        <v>1077.420999</v>
      </c>
      <c r="H10" s="36">
        <v>540</v>
      </c>
      <c r="I10" s="36"/>
      <c r="J10" s="42"/>
      <c r="K10" s="42"/>
    </row>
    <row r="11" ht="22.9" customHeight="1" spans="1:11">
      <c r="A11" s="40" t="s">
        <v>170</v>
      </c>
      <c r="B11" s="40" t="s">
        <v>171</v>
      </c>
      <c r="C11" s="40" t="s">
        <v>172</v>
      </c>
      <c r="D11" s="37" t="s">
        <v>173</v>
      </c>
      <c r="E11" s="41" t="s">
        <v>174</v>
      </c>
      <c r="F11" s="39">
        <v>1617.420999</v>
      </c>
      <c r="G11" s="39">
        <v>1077.420999</v>
      </c>
      <c r="H11" s="39">
        <v>540</v>
      </c>
      <c r="I11" s="39"/>
      <c r="J11" s="41"/>
      <c r="K11" s="41"/>
    </row>
    <row r="12" ht="22.9" customHeight="1" spans="1:11">
      <c r="A12" s="40">
        <v>208</v>
      </c>
      <c r="B12" s="40"/>
      <c r="C12" s="40"/>
      <c r="D12" s="37">
        <v>208</v>
      </c>
      <c r="E12" s="42" t="s">
        <v>175</v>
      </c>
      <c r="F12" s="36">
        <v>144.37</v>
      </c>
      <c r="G12" s="36">
        <v>144.37</v>
      </c>
      <c r="H12" s="39"/>
      <c r="I12" s="39"/>
      <c r="J12" s="41"/>
      <c r="K12" s="41"/>
    </row>
    <row r="13" ht="22.9" customHeight="1" spans="1:11">
      <c r="A13" s="40">
        <v>208</v>
      </c>
      <c r="B13" s="40" t="s">
        <v>176</v>
      </c>
      <c r="C13" s="40"/>
      <c r="D13" s="37">
        <v>20805</v>
      </c>
      <c r="E13" s="41" t="s">
        <v>177</v>
      </c>
      <c r="F13" s="39">
        <v>136.73</v>
      </c>
      <c r="G13" s="39">
        <v>136.73</v>
      </c>
      <c r="H13" s="39"/>
      <c r="I13" s="39"/>
      <c r="J13" s="41"/>
      <c r="K13" s="41"/>
    </row>
    <row r="14" ht="22.9" customHeight="1" spans="1:11">
      <c r="A14" s="40" t="s">
        <v>178</v>
      </c>
      <c r="B14" s="40" t="s">
        <v>176</v>
      </c>
      <c r="C14" s="40" t="s">
        <v>172</v>
      </c>
      <c r="D14" s="37" t="s">
        <v>179</v>
      </c>
      <c r="E14" s="41" t="s">
        <v>180</v>
      </c>
      <c r="F14" s="39">
        <v>11.66974</v>
      </c>
      <c r="G14" s="39">
        <v>11.66974</v>
      </c>
      <c r="H14" s="39"/>
      <c r="I14" s="39"/>
      <c r="J14" s="41"/>
      <c r="K14" s="41"/>
    </row>
    <row r="15" ht="22.9" customHeight="1" spans="1:11">
      <c r="A15" s="40" t="s">
        <v>178</v>
      </c>
      <c r="B15" s="40" t="s">
        <v>176</v>
      </c>
      <c r="C15" s="40" t="s">
        <v>176</v>
      </c>
      <c r="D15" s="37" t="s">
        <v>181</v>
      </c>
      <c r="E15" s="41" t="s">
        <v>182</v>
      </c>
      <c r="F15" s="39">
        <v>125.062752</v>
      </c>
      <c r="G15" s="39">
        <v>125.062752</v>
      </c>
      <c r="H15" s="39"/>
      <c r="I15" s="39"/>
      <c r="J15" s="41"/>
      <c r="K15" s="41"/>
    </row>
    <row r="16" ht="22.9" customHeight="1" spans="1:11">
      <c r="A16" s="40">
        <v>208</v>
      </c>
      <c r="B16" s="40">
        <v>27</v>
      </c>
      <c r="C16" s="40"/>
      <c r="D16" s="37">
        <v>20827</v>
      </c>
      <c r="E16" s="41" t="s">
        <v>183</v>
      </c>
      <c r="F16" s="39">
        <v>7.64</v>
      </c>
      <c r="G16" s="39">
        <v>7.65</v>
      </c>
      <c r="H16" s="39"/>
      <c r="I16" s="39"/>
      <c r="J16" s="41"/>
      <c r="K16" s="41"/>
    </row>
    <row r="17" ht="22.9" customHeight="1" spans="1:11">
      <c r="A17" s="40" t="s">
        <v>178</v>
      </c>
      <c r="B17" s="40" t="s">
        <v>184</v>
      </c>
      <c r="C17" s="40" t="s">
        <v>172</v>
      </c>
      <c r="D17" s="37" t="s">
        <v>185</v>
      </c>
      <c r="E17" s="41" t="s">
        <v>186</v>
      </c>
      <c r="F17" s="39">
        <v>1.68413</v>
      </c>
      <c r="G17" s="39">
        <v>1.68413</v>
      </c>
      <c r="H17" s="39"/>
      <c r="I17" s="39"/>
      <c r="J17" s="41"/>
      <c r="K17" s="41"/>
    </row>
    <row r="18" ht="22.9" customHeight="1" spans="1:11">
      <c r="A18" s="40" t="s">
        <v>178</v>
      </c>
      <c r="B18" s="40" t="s">
        <v>184</v>
      </c>
      <c r="C18" s="40" t="s">
        <v>187</v>
      </c>
      <c r="D18" s="37" t="s">
        <v>188</v>
      </c>
      <c r="E18" s="41" t="s">
        <v>189</v>
      </c>
      <c r="F18" s="39">
        <v>5.964068</v>
      </c>
      <c r="G18" s="39">
        <v>5.964068</v>
      </c>
      <c r="H18" s="39"/>
      <c r="I18" s="39"/>
      <c r="J18" s="41"/>
      <c r="K18" s="41"/>
    </row>
    <row r="19" ht="22.9" customHeight="1" spans="1:11">
      <c r="A19" s="40">
        <v>210</v>
      </c>
      <c r="B19" s="40"/>
      <c r="C19" s="40"/>
      <c r="D19" s="37">
        <v>210</v>
      </c>
      <c r="E19" s="42" t="s">
        <v>190</v>
      </c>
      <c r="F19" s="36">
        <v>80.84</v>
      </c>
      <c r="G19" s="36">
        <v>80.84</v>
      </c>
      <c r="H19" s="39"/>
      <c r="I19" s="39"/>
      <c r="J19" s="41"/>
      <c r="K19" s="41"/>
    </row>
    <row r="20" ht="22.9" customHeight="1" spans="1:11">
      <c r="A20" s="40">
        <v>210</v>
      </c>
      <c r="B20" s="40">
        <v>11</v>
      </c>
      <c r="C20" s="40"/>
      <c r="D20" s="37">
        <v>21011</v>
      </c>
      <c r="E20" s="41" t="s">
        <v>191</v>
      </c>
      <c r="F20" s="39">
        <v>80.84</v>
      </c>
      <c r="G20" s="39">
        <v>80.84</v>
      </c>
      <c r="H20" s="39"/>
      <c r="I20" s="39"/>
      <c r="J20" s="41"/>
      <c r="K20" s="41"/>
    </row>
    <row r="21" ht="22.9" customHeight="1" spans="1:11">
      <c r="A21" s="40" t="s">
        <v>192</v>
      </c>
      <c r="B21" s="40" t="s">
        <v>193</v>
      </c>
      <c r="C21" s="40" t="s">
        <v>187</v>
      </c>
      <c r="D21" s="37" t="s">
        <v>194</v>
      </c>
      <c r="E21" s="41" t="s">
        <v>195</v>
      </c>
      <c r="F21" s="39">
        <v>54.61841</v>
      </c>
      <c r="G21" s="39">
        <v>54.61841</v>
      </c>
      <c r="H21" s="39"/>
      <c r="I21" s="39"/>
      <c r="J21" s="41"/>
      <c r="K21" s="41"/>
    </row>
    <row r="22" ht="22.9" customHeight="1" spans="1:11">
      <c r="A22" s="40" t="s">
        <v>192</v>
      </c>
      <c r="B22" s="40" t="s">
        <v>193</v>
      </c>
      <c r="C22" s="40" t="s">
        <v>196</v>
      </c>
      <c r="D22" s="37" t="s">
        <v>197</v>
      </c>
      <c r="E22" s="41" t="s">
        <v>198</v>
      </c>
      <c r="F22" s="39">
        <v>26.21734</v>
      </c>
      <c r="G22" s="39">
        <v>26.21734</v>
      </c>
      <c r="H22" s="39"/>
      <c r="I22" s="39"/>
      <c r="J22" s="41"/>
      <c r="K22" s="41"/>
    </row>
    <row r="23" ht="22.9" customHeight="1" spans="1:11">
      <c r="A23" s="40">
        <v>221</v>
      </c>
      <c r="B23" s="40"/>
      <c r="C23" s="40"/>
      <c r="D23" s="37">
        <v>221</v>
      </c>
      <c r="E23" s="42" t="s">
        <v>199</v>
      </c>
      <c r="F23" s="36">
        <v>93.797064</v>
      </c>
      <c r="G23" s="36">
        <v>93.797064</v>
      </c>
      <c r="H23" s="39"/>
      <c r="I23" s="39"/>
      <c r="J23" s="41"/>
      <c r="K23" s="41"/>
    </row>
    <row r="24" ht="22.9" customHeight="1" spans="1:11">
      <c r="A24" s="40">
        <v>221</v>
      </c>
      <c r="B24" s="40" t="s">
        <v>187</v>
      </c>
      <c r="C24" s="40"/>
      <c r="D24" s="37">
        <v>22102</v>
      </c>
      <c r="E24" s="41" t="s">
        <v>200</v>
      </c>
      <c r="F24" s="39">
        <v>93.797064</v>
      </c>
      <c r="G24" s="39">
        <v>93.797064</v>
      </c>
      <c r="H24" s="39"/>
      <c r="I24" s="39"/>
      <c r="J24" s="41"/>
      <c r="K24" s="41"/>
    </row>
    <row r="25" ht="22.9" customHeight="1" spans="1:11">
      <c r="A25" s="40" t="s">
        <v>201</v>
      </c>
      <c r="B25" s="40" t="s">
        <v>187</v>
      </c>
      <c r="C25" s="40" t="s">
        <v>172</v>
      </c>
      <c r="D25" s="37" t="s">
        <v>202</v>
      </c>
      <c r="E25" s="41" t="s">
        <v>203</v>
      </c>
      <c r="F25" s="39">
        <v>93.797064</v>
      </c>
      <c r="G25" s="39">
        <v>93.797064</v>
      </c>
      <c r="H25" s="39"/>
      <c r="I25" s="39"/>
      <c r="J25" s="41"/>
      <c r="K25" s="41"/>
    </row>
    <row r="26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5"/>
  <sheetViews>
    <sheetView topLeftCell="A14" workbookViewId="0">
      <selection activeCell="K36" sqref="K36"/>
    </sheetView>
  </sheetViews>
  <sheetFormatPr defaultColWidth="10" defaultRowHeight="14.4"/>
  <cols>
    <col min="1" max="1" width="3.62962962962963" customWidth="1"/>
    <col min="2" max="2" width="4.75" customWidth="1"/>
    <col min="3" max="3" width="4.62962962962963" customWidth="1"/>
    <col min="4" max="4" width="7.37962962962963" customWidth="1"/>
    <col min="5" max="5" width="20.1296296296296" customWidth="1"/>
    <col min="6" max="6" width="9.25" customWidth="1"/>
    <col min="7" max="7" width="7.75" customWidth="1"/>
    <col min="8" max="12" width="7.12962962962963" customWidth="1"/>
    <col min="13" max="13" width="6.75" customWidth="1"/>
    <col min="14" max="17" width="7.12962962962963" customWidth="1"/>
    <col min="18" max="18" width="7" customWidth="1"/>
    <col min="19" max="20" width="7.12962962962963" customWidth="1"/>
    <col min="21" max="22" width="9.75" customWidth="1"/>
  </cols>
  <sheetData>
    <row r="1" ht="16.35" customHeight="1" spans="1:20">
      <c r="A1" s="1"/>
      <c r="S1" s="8" t="s">
        <v>204</v>
      </c>
      <c r="T1" s="8"/>
    </row>
    <row r="2" ht="42.2" customHeight="1" spans="1:20">
      <c r="A2" s="2" t="s">
        <v>10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9.9" customHeight="1" spans="1:20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9" t="s">
        <v>31</v>
      </c>
      <c r="T3" s="9"/>
    </row>
    <row r="4" ht="19.9" customHeight="1" spans="1:20">
      <c r="A4" s="14" t="s">
        <v>157</v>
      </c>
      <c r="B4" s="14"/>
      <c r="C4" s="14"/>
      <c r="D4" s="14" t="s">
        <v>205</v>
      </c>
      <c r="E4" s="14" t="s">
        <v>206</v>
      </c>
      <c r="F4" s="14" t="s">
        <v>207</v>
      </c>
      <c r="G4" s="14" t="s">
        <v>208</v>
      </c>
      <c r="H4" s="14" t="s">
        <v>209</v>
      </c>
      <c r="I4" s="14" t="s">
        <v>210</v>
      </c>
      <c r="J4" s="14" t="s">
        <v>211</v>
      </c>
      <c r="K4" s="14" t="s">
        <v>212</v>
      </c>
      <c r="L4" s="14" t="s">
        <v>213</v>
      </c>
      <c r="M4" s="14" t="s">
        <v>214</v>
      </c>
      <c r="N4" s="14" t="s">
        <v>215</v>
      </c>
      <c r="O4" s="14" t="s">
        <v>216</v>
      </c>
      <c r="P4" s="14" t="s">
        <v>217</v>
      </c>
      <c r="Q4" s="14" t="s">
        <v>218</v>
      </c>
      <c r="R4" s="14" t="s">
        <v>219</v>
      </c>
      <c r="S4" s="14" t="s">
        <v>220</v>
      </c>
      <c r="T4" s="14" t="s">
        <v>221</v>
      </c>
    </row>
    <row r="5" ht="20.65" customHeight="1" spans="1:20">
      <c r="A5" s="14" t="s">
        <v>165</v>
      </c>
      <c r="B5" s="14" t="s">
        <v>166</v>
      </c>
      <c r="C5" s="14" t="s">
        <v>167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ht="22.9" customHeight="1" spans="1:20">
      <c r="A6" s="13"/>
      <c r="B6" s="13"/>
      <c r="C6" s="13"/>
      <c r="D6" s="13"/>
      <c r="E6" s="13" t="s">
        <v>135</v>
      </c>
      <c r="F6" s="12">
        <f>SUM(F9,F12,F19,F23)</f>
        <v>1936.434503</v>
      </c>
      <c r="G6" s="12">
        <f>SUM(G9,G12,G19,G23)</f>
        <v>1090.173964</v>
      </c>
      <c r="H6" s="12">
        <f>SUM(H9,H12,H19,H23)</f>
        <v>762.035851</v>
      </c>
      <c r="I6" s="12"/>
      <c r="J6" s="12"/>
      <c r="K6" s="12"/>
      <c r="L6" s="12"/>
      <c r="M6" s="12"/>
      <c r="N6" s="12"/>
      <c r="O6" s="12">
        <f>SUM(O9,O12,O19,O23)</f>
        <v>84.224688</v>
      </c>
      <c r="P6" s="12"/>
      <c r="Q6" s="12"/>
      <c r="R6" s="12"/>
      <c r="S6" s="12"/>
      <c r="T6" s="12"/>
    </row>
    <row r="7" ht="22.9" customHeight="1" spans="1:20">
      <c r="A7" s="13"/>
      <c r="B7" s="13"/>
      <c r="C7" s="13"/>
      <c r="D7" s="11" t="s">
        <v>153</v>
      </c>
      <c r="E7" s="11" t="s">
        <v>4</v>
      </c>
      <c r="F7" s="12">
        <v>1936.434503</v>
      </c>
      <c r="G7" s="12">
        <v>1090.173964</v>
      </c>
      <c r="H7" s="12">
        <v>762.035851</v>
      </c>
      <c r="I7" s="12"/>
      <c r="J7" s="12"/>
      <c r="K7" s="12"/>
      <c r="L7" s="12"/>
      <c r="M7" s="12"/>
      <c r="N7" s="12"/>
      <c r="O7" s="12">
        <v>84.224688</v>
      </c>
      <c r="P7" s="12"/>
      <c r="Q7" s="12"/>
      <c r="R7" s="12"/>
      <c r="S7" s="12"/>
      <c r="T7" s="12"/>
    </row>
    <row r="8" ht="22.9" customHeight="1" spans="1:20">
      <c r="A8" s="18"/>
      <c r="B8" s="18"/>
      <c r="C8" s="18"/>
      <c r="D8" s="16" t="s">
        <v>154</v>
      </c>
      <c r="E8" s="16" t="s">
        <v>155</v>
      </c>
      <c r="F8" s="29">
        <v>1936.434503</v>
      </c>
      <c r="G8" s="29">
        <v>1090.173964</v>
      </c>
      <c r="H8" s="29">
        <v>762.035851</v>
      </c>
      <c r="I8" s="29"/>
      <c r="J8" s="29"/>
      <c r="K8" s="29"/>
      <c r="L8" s="29"/>
      <c r="M8" s="29"/>
      <c r="N8" s="29"/>
      <c r="O8" s="29">
        <v>84.224688</v>
      </c>
      <c r="P8" s="29"/>
      <c r="Q8" s="29"/>
      <c r="R8" s="29"/>
      <c r="S8" s="29"/>
      <c r="T8" s="29"/>
    </row>
    <row r="9" ht="22.9" customHeight="1" spans="1:20">
      <c r="A9" s="19">
        <v>201</v>
      </c>
      <c r="B9" s="19"/>
      <c r="C9" s="19"/>
      <c r="D9" s="15">
        <v>201</v>
      </c>
      <c r="E9" s="18" t="s">
        <v>168</v>
      </c>
      <c r="F9" s="21">
        <f>SUM(F10)</f>
        <v>1617.420999</v>
      </c>
      <c r="G9" s="21">
        <f>SUM(G10)</f>
        <v>782.8302</v>
      </c>
      <c r="H9" s="21">
        <f>SUM(H10)</f>
        <v>762.035851</v>
      </c>
      <c r="I9" s="21"/>
      <c r="J9" s="21"/>
      <c r="K9" s="21"/>
      <c r="L9" s="21"/>
      <c r="M9" s="21"/>
      <c r="N9" s="21"/>
      <c r="O9" s="21">
        <f>SUM(O10)</f>
        <v>72.554948</v>
      </c>
      <c r="P9" s="29"/>
      <c r="Q9" s="29"/>
      <c r="R9" s="29"/>
      <c r="S9" s="29"/>
      <c r="T9" s="29"/>
    </row>
    <row r="10" ht="22.9" customHeight="1" spans="1:20">
      <c r="A10" s="19">
        <v>201</v>
      </c>
      <c r="B10" s="19">
        <v>31</v>
      </c>
      <c r="C10" s="19"/>
      <c r="D10" s="15">
        <v>20131</v>
      </c>
      <c r="E10" s="20" t="s">
        <v>169</v>
      </c>
      <c r="F10" s="21">
        <f>SUM(F11)</f>
        <v>1617.420999</v>
      </c>
      <c r="G10" s="21">
        <f>SUM(G11)</f>
        <v>782.8302</v>
      </c>
      <c r="H10" s="21">
        <f>SUM(H11)</f>
        <v>762.035851</v>
      </c>
      <c r="I10" s="21"/>
      <c r="J10" s="21"/>
      <c r="K10" s="21"/>
      <c r="L10" s="21"/>
      <c r="M10" s="21"/>
      <c r="N10" s="21"/>
      <c r="O10" s="21">
        <f>SUM(O11)</f>
        <v>72.554948</v>
      </c>
      <c r="P10" s="29"/>
      <c r="Q10" s="29"/>
      <c r="R10" s="29"/>
      <c r="S10" s="29"/>
      <c r="T10" s="29"/>
    </row>
    <row r="11" ht="22.9" customHeight="1" spans="1:20">
      <c r="A11" s="19" t="s">
        <v>170</v>
      </c>
      <c r="B11" s="19" t="s">
        <v>171</v>
      </c>
      <c r="C11" s="19" t="s">
        <v>172</v>
      </c>
      <c r="D11" s="15">
        <v>2013101</v>
      </c>
      <c r="E11" s="20" t="s">
        <v>174</v>
      </c>
      <c r="F11" s="21">
        <v>1617.420999</v>
      </c>
      <c r="G11" s="21">
        <v>782.8302</v>
      </c>
      <c r="H11" s="21">
        <v>762.035851</v>
      </c>
      <c r="I11" s="21"/>
      <c r="J11" s="21"/>
      <c r="K11" s="21"/>
      <c r="L11" s="21"/>
      <c r="M11" s="21"/>
      <c r="N11" s="21"/>
      <c r="O11" s="21">
        <v>72.554948</v>
      </c>
      <c r="P11" s="21"/>
      <c r="Q11" s="21"/>
      <c r="R11" s="21"/>
      <c r="S11" s="21"/>
      <c r="T11" s="21"/>
    </row>
    <row r="12" ht="22.9" customHeight="1" spans="1:20">
      <c r="A12" s="19">
        <v>208</v>
      </c>
      <c r="B12" s="19"/>
      <c r="C12" s="19"/>
      <c r="D12" s="15">
        <v>208</v>
      </c>
      <c r="E12" s="18" t="s">
        <v>175</v>
      </c>
      <c r="F12" s="21">
        <f>SUM(F13,F16)</f>
        <v>144.38069</v>
      </c>
      <c r="G12" s="21">
        <f>SUM(G13,G16)</f>
        <v>132.71095</v>
      </c>
      <c r="H12" s="21"/>
      <c r="I12" s="21"/>
      <c r="J12" s="21"/>
      <c r="K12" s="21"/>
      <c r="L12" s="21"/>
      <c r="M12" s="21"/>
      <c r="N12" s="21"/>
      <c r="O12" s="21">
        <f>SUM(O13,O16)</f>
        <v>11.66974</v>
      </c>
      <c r="P12" s="21"/>
      <c r="Q12" s="21"/>
      <c r="R12" s="21"/>
      <c r="S12" s="21"/>
      <c r="T12" s="21"/>
    </row>
    <row r="13" ht="22.9" customHeight="1" spans="1:20">
      <c r="A13" s="19">
        <v>208</v>
      </c>
      <c r="B13" s="19" t="s">
        <v>176</v>
      </c>
      <c r="C13" s="19"/>
      <c r="D13" s="15">
        <v>20805</v>
      </c>
      <c r="E13" s="20" t="s">
        <v>177</v>
      </c>
      <c r="F13" s="21">
        <f>SUM(F14:F15)</f>
        <v>136.732492</v>
      </c>
      <c r="G13" s="21">
        <f>SUM(G14:G15)</f>
        <v>125.062752</v>
      </c>
      <c r="H13" s="21"/>
      <c r="I13" s="21"/>
      <c r="J13" s="21"/>
      <c r="K13" s="21"/>
      <c r="L13" s="21"/>
      <c r="M13" s="21"/>
      <c r="N13" s="21"/>
      <c r="O13" s="21">
        <f>SUM(O14:O15)</f>
        <v>11.66974</v>
      </c>
      <c r="P13" s="21"/>
      <c r="Q13" s="21"/>
      <c r="R13" s="21"/>
      <c r="S13" s="21"/>
      <c r="T13" s="21"/>
    </row>
    <row r="14" ht="22.9" customHeight="1" spans="1:20">
      <c r="A14" s="19" t="s">
        <v>178</v>
      </c>
      <c r="B14" s="19" t="s">
        <v>176</v>
      </c>
      <c r="C14" s="19" t="s">
        <v>172</v>
      </c>
      <c r="D14" s="15">
        <v>2080501</v>
      </c>
      <c r="E14" s="20" t="s">
        <v>180</v>
      </c>
      <c r="F14" s="21">
        <v>11.66974</v>
      </c>
      <c r="G14" s="21"/>
      <c r="H14" s="21"/>
      <c r="I14" s="21"/>
      <c r="J14" s="21"/>
      <c r="K14" s="21"/>
      <c r="L14" s="21"/>
      <c r="M14" s="21"/>
      <c r="N14" s="21"/>
      <c r="O14" s="21">
        <v>11.66974</v>
      </c>
      <c r="P14" s="21"/>
      <c r="Q14" s="21"/>
      <c r="R14" s="21"/>
      <c r="S14" s="21"/>
      <c r="T14" s="21"/>
    </row>
    <row r="15" ht="22.9" customHeight="1" spans="1:20">
      <c r="A15" s="19" t="s">
        <v>178</v>
      </c>
      <c r="B15" s="19" t="s">
        <v>176</v>
      </c>
      <c r="C15" s="19" t="s">
        <v>176</v>
      </c>
      <c r="D15" s="15">
        <v>2080505</v>
      </c>
      <c r="E15" s="20" t="s">
        <v>182</v>
      </c>
      <c r="F15" s="21">
        <v>125.062752</v>
      </c>
      <c r="G15" s="21">
        <v>125.062752</v>
      </c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</row>
    <row r="16" ht="22.9" customHeight="1" spans="1:20">
      <c r="A16" s="19">
        <v>208</v>
      </c>
      <c r="B16" s="19">
        <v>27</v>
      </c>
      <c r="C16" s="19"/>
      <c r="D16" s="15">
        <v>20827</v>
      </c>
      <c r="E16" s="20" t="s">
        <v>183</v>
      </c>
      <c r="F16" s="21">
        <f>SUM(F17:F18)</f>
        <v>7.648198</v>
      </c>
      <c r="G16" s="21">
        <f>SUM(G17:G18)</f>
        <v>7.648198</v>
      </c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</row>
    <row r="17" ht="22.9" customHeight="1" spans="1:20">
      <c r="A17" s="19" t="s">
        <v>178</v>
      </c>
      <c r="B17" s="19" t="s">
        <v>184</v>
      </c>
      <c r="C17" s="19" t="s">
        <v>172</v>
      </c>
      <c r="D17" s="15">
        <v>2082701</v>
      </c>
      <c r="E17" s="20" t="s">
        <v>186</v>
      </c>
      <c r="F17" s="21">
        <v>1.68413</v>
      </c>
      <c r="G17" s="21">
        <v>1.68413</v>
      </c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</row>
    <row r="18" ht="22.9" customHeight="1" spans="1:20">
      <c r="A18" s="19" t="s">
        <v>178</v>
      </c>
      <c r="B18" s="19" t="s">
        <v>184</v>
      </c>
      <c r="C18" s="19" t="s">
        <v>187</v>
      </c>
      <c r="D18" s="15">
        <v>2082702</v>
      </c>
      <c r="E18" s="20" t="s">
        <v>189</v>
      </c>
      <c r="F18" s="21">
        <v>5.964068</v>
      </c>
      <c r="G18" s="21">
        <v>5.964068</v>
      </c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</row>
    <row r="19" ht="22.9" customHeight="1" spans="1:20">
      <c r="A19" s="19">
        <v>210</v>
      </c>
      <c r="B19" s="19"/>
      <c r="C19" s="19"/>
      <c r="D19" s="15">
        <v>210</v>
      </c>
      <c r="E19" s="18" t="s">
        <v>190</v>
      </c>
      <c r="F19" s="21">
        <f>SUM(F20)</f>
        <v>80.83575</v>
      </c>
      <c r="G19" s="21">
        <f>SUM(G20)</f>
        <v>80.83575</v>
      </c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</row>
    <row r="20" ht="22.9" customHeight="1" spans="1:20">
      <c r="A20" s="19">
        <v>210</v>
      </c>
      <c r="B20" s="19">
        <v>11</v>
      </c>
      <c r="C20" s="19"/>
      <c r="D20" s="15">
        <v>21011</v>
      </c>
      <c r="E20" s="20" t="s">
        <v>191</v>
      </c>
      <c r="F20" s="21">
        <f>SUM(F21:F22)</f>
        <v>80.83575</v>
      </c>
      <c r="G20" s="21">
        <f>SUM(G21:G22)</f>
        <v>80.83575</v>
      </c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</row>
    <row r="21" ht="22.9" customHeight="1" spans="1:20">
      <c r="A21" s="19" t="s">
        <v>192</v>
      </c>
      <c r="B21" s="19" t="s">
        <v>193</v>
      </c>
      <c r="C21" s="19" t="s">
        <v>187</v>
      </c>
      <c r="D21" s="15">
        <v>2101102</v>
      </c>
      <c r="E21" s="20" t="s">
        <v>195</v>
      </c>
      <c r="F21" s="21">
        <v>54.61841</v>
      </c>
      <c r="G21" s="21">
        <v>54.61841</v>
      </c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</row>
    <row r="22" ht="22.9" customHeight="1" spans="1:20">
      <c r="A22" s="19" t="s">
        <v>192</v>
      </c>
      <c r="B22" s="19" t="s">
        <v>193</v>
      </c>
      <c r="C22" s="19" t="s">
        <v>196</v>
      </c>
      <c r="D22" s="15">
        <v>2101103</v>
      </c>
      <c r="E22" s="20" t="s">
        <v>198</v>
      </c>
      <c r="F22" s="21">
        <v>26.21734</v>
      </c>
      <c r="G22" s="21">
        <v>26.21734</v>
      </c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</row>
    <row r="23" ht="22.9" customHeight="1" spans="1:20">
      <c r="A23" s="19">
        <v>221</v>
      </c>
      <c r="B23" s="19"/>
      <c r="C23" s="19"/>
      <c r="D23" s="15">
        <v>221</v>
      </c>
      <c r="E23" s="18" t="s">
        <v>199</v>
      </c>
      <c r="F23" s="21">
        <f>SUM(F24)</f>
        <v>93.797064</v>
      </c>
      <c r="G23" s="21">
        <f>SUM(G24)</f>
        <v>93.797064</v>
      </c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</row>
    <row r="24" ht="22.9" customHeight="1" spans="1:20">
      <c r="A24" s="19">
        <v>221</v>
      </c>
      <c r="B24" s="25" t="s">
        <v>187</v>
      </c>
      <c r="C24" s="19"/>
      <c r="D24" s="15">
        <v>22102</v>
      </c>
      <c r="E24" s="20" t="s">
        <v>200</v>
      </c>
      <c r="F24" s="21">
        <f>SUM(F25)</f>
        <v>93.797064</v>
      </c>
      <c r="G24" s="21">
        <f>SUM(G25)</f>
        <v>93.797064</v>
      </c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ht="22.9" customHeight="1" spans="1:20">
      <c r="A25" s="19" t="s">
        <v>201</v>
      </c>
      <c r="B25" s="19" t="s">
        <v>187</v>
      </c>
      <c r="C25" s="19" t="s">
        <v>172</v>
      </c>
      <c r="D25" s="15">
        <v>2210201</v>
      </c>
      <c r="E25" s="20" t="s">
        <v>203</v>
      </c>
      <c r="F25" s="21">
        <v>93.797064</v>
      </c>
      <c r="G25" s="21">
        <v>93.797064</v>
      </c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5"/>
  <sheetViews>
    <sheetView tabSelected="1" topLeftCell="A7" workbookViewId="0">
      <selection activeCell="G6" sqref="G6"/>
    </sheetView>
  </sheetViews>
  <sheetFormatPr defaultColWidth="10" defaultRowHeight="14.4"/>
  <cols>
    <col min="1" max="2" width="4.12962962962963" customWidth="1"/>
    <col min="3" max="3" width="4.25" customWidth="1"/>
    <col min="4" max="4" width="18.4444444444444" customWidth="1"/>
    <col min="5" max="5" width="15.8796296296296" customWidth="1"/>
    <col min="6" max="6" width="9" customWidth="1"/>
    <col min="7" max="7" width="7.75" customWidth="1"/>
    <col min="8" max="8" width="7.87962962962963" customWidth="1"/>
    <col min="9" max="16" width="7.12962962962963" customWidth="1"/>
    <col min="17" max="17" width="5.87962962962963" customWidth="1"/>
    <col min="18" max="21" width="7.12962962962963" customWidth="1"/>
    <col min="22" max="23" width="9.75" customWidth="1"/>
  </cols>
  <sheetData>
    <row r="1" ht="16.35" customHeight="1" spans="1:21">
      <c r="A1" s="1"/>
      <c r="T1" s="8" t="s">
        <v>222</v>
      </c>
      <c r="U1" s="8"/>
    </row>
    <row r="2" ht="37.15" customHeight="1" spans="1:21">
      <c r="A2" s="2" t="s">
        <v>11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ht="24.2" customHeight="1" spans="1:21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9" t="s">
        <v>31</v>
      </c>
      <c r="U3" s="9"/>
    </row>
    <row r="4" ht="22.35" customHeight="1" spans="1:21">
      <c r="A4" s="14" t="s">
        <v>157</v>
      </c>
      <c r="B4" s="14"/>
      <c r="C4" s="14"/>
      <c r="D4" s="14" t="s">
        <v>205</v>
      </c>
      <c r="E4" s="14" t="s">
        <v>206</v>
      </c>
      <c r="F4" s="14" t="s">
        <v>223</v>
      </c>
      <c r="G4" s="14" t="s">
        <v>160</v>
      </c>
      <c r="H4" s="14"/>
      <c r="I4" s="14"/>
      <c r="J4" s="14"/>
      <c r="K4" s="14" t="s">
        <v>161</v>
      </c>
      <c r="L4" s="14"/>
      <c r="M4" s="14"/>
      <c r="N4" s="14"/>
      <c r="O4" s="14"/>
      <c r="P4" s="14"/>
      <c r="Q4" s="14"/>
      <c r="R4" s="14"/>
      <c r="S4" s="14"/>
      <c r="T4" s="14"/>
      <c r="U4" s="14"/>
    </row>
    <row r="5" ht="39.6" customHeight="1" spans="1:21">
      <c r="A5" s="14" t="s">
        <v>165</v>
      </c>
      <c r="B5" s="14" t="s">
        <v>166</v>
      </c>
      <c r="C5" s="14" t="s">
        <v>167</v>
      </c>
      <c r="D5" s="14"/>
      <c r="E5" s="14"/>
      <c r="F5" s="14"/>
      <c r="G5" s="14" t="s">
        <v>135</v>
      </c>
      <c r="H5" s="14" t="s">
        <v>224</v>
      </c>
      <c r="I5" s="14" t="s">
        <v>225</v>
      </c>
      <c r="J5" s="14" t="s">
        <v>216</v>
      </c>
      <c r="K5" s="14" t="s">
        <v>135</v>
      </c>
      <c r="L5" s="14" t="s">
        <v>226</v>
      </c>
      <c r="M5" s="14" t="s">
        <v>227</v>
      </c>
      <c r="N5" s="14" t="s">
        <v>228</v>
      </c>
      <c r="O5" s="14" t="s">
        <v>218</v>
      </c>
      <c r="P5" s="14" t="s">
        <v>229</v>
      </c>
      <c r="Q5" s="14" t="s">
        <v>230</v>
      </c>
      <c r="R5" s="14" t="s">
        <v>231</v>
      </c>
      <c r="S5" s="14" t="s">
        <v>214</v>
      </c>
      <c r="T5" s="14" t="s">
        <v>217</v>
      </c>
      <c r="U5" s="14" t="s">
        <v>221</v>
      </c>
    </row>
    <row r="6" ht="22.9" customHeight="1" spans="1:21">
      <c r="A6" s="13"/>
      <c r="B6" s="13"/>
      <c r="C6" s="13"/>
      <c r="D6" s="13"/>
      <c r="E6" s="13" t="s">
        <v>135</v>
      </c>
      <c r="F6" s="24">
        <v>1936.434503</v>
      </c>
      <c r="G6" s="12">
        <v>1396.434503</v>
      </c>
      <c r="H6" s="12">
        <v>1090.173964</v>
      </c>
      <c r="I6" s="12">
        <v>222.035851</v>
      </c>
      <c r="J6" s="12">
        <v>84.224688</v>
      </c>
      <c r="K6" s="12">
        <v>540</v>
      </c>
      <c r="L6" s="12"/>
      <c r="M6" s="12">
        <v>540</v>
      </c>
      <c r="N6" s="12"/>
      <c r="O6" s="12"/>
      <c r="P6" s="12"/>
      <c r="Q6" s="12"/>
      <c r="R6" s="12"/>
      <c r="S6" s="12"/>
      <c r="T6" s="12"/>
      <c r="U6" s="12"/>
    </row>
    <row r="7" ht="22.9" customHeight="1" spans="1:21">
      <c r="A7" s="13"/>
      <c r="B7" s="13"/>
      <c r="C7" s="13"/>
      <c r="D7" s="11" t="s">
        <v>153</v>
      </c>
      <c r="E7" s="11" t="s">
        <v>4</v>
      </c>
      <c r="F7" s="24">
        <v>1936.434503</v>
      </c>
      <c r="G7" s="12">
        <v>1396.434503</v>
      </c>
      <c r="H7" s="12">
        <v>1090.173964</v>
      </c>
      <c r="I7" s="12">
        <v>222.035851</v>
      </c>
      <c r="J7" s="12">
        <v>84.224688</v>
      </c>
      <c r="K7" s="12">
        <v>540</v>
      </c>
      <c r="L7" s="12"/>
      <c r="M7" s="12">
        <v>540</v>
      </c>
      <c r="N7" s="12"/>
      <c r="O7" s="12"/>
      <c r="P7" s="12"/>
      <c r="Q7" s="12"/>
      <c r="R7" s="12"/>
      <c r="S7" s="12"/>
      <c r="T7" s="12"/>
      <c r="U7" s="12"/>
    </row>
    <row r="8" ht="22.9" customHeight="1" spans="1:21">
      <c r="A8" s="18"/>
      <c r="B8" s="18"/>
      <c r="C8" s="18"/>
      <c r="D8" s="16" t="s">
        <v>154</v>
      </c>
      <c r="E8" s="16" t="s">
        <v>155</v>
      </c>
      <c r="F8" s="24">
        <v>1936.434503</v>
      </c>
      <c r="G8" s="12">
        <v>1396.434503</v>
      </c>
      <c r="H8" s="12">
        <v>1090.173964</v>
      </c>
      <c r="I8" s="12">
        <v>222.035851</v>
      </c>
      <c r="J8" s="12">
        <v>84.224688</v>
      </c>
      <c r="K8" s="12">
        <v>540</v>
      </c>
      <c r="L8" s="12"/>
      <c r="M8" s="12">
        <v>540</v>
      </c>
      <c r="N8" s="12"/>
      <c r="O8" s="12"/>
      <c r="P8" s="12"/>
      <c r="Q8" s="12"/>
      <c r="R8" s="12"/>
      <c r="S8" s="12"/>
      <c r="T8" s="12"/>
      <c r="U8" s="12"/>
    </row>
    <row r="9" ht="22.9" customHeight="1" spans="1:21">
      <c r="A9" s="19">
        <v>201</v>
      </c>
      <c r="B9" s="19"/>
      <c r="C9" s="18"/>
      <c r="D9" s="15">
        <v>201</v>
      </c>
      <c r="E9" s="18" t="s">
        <v>168</v>
      </c>
      <c r="F9" s="17">
        <v>1617.42</v>
      </c>
      <c r="G9" s="17">
        <v>1077.42</v>
      </c>
      <c r="H9" s="17">
        <v>782.83</v>
      </c>
      <c r="I9" s="17">
        <v>222.04</v>
      </c>
      <c r="J9" s="17">
        <v>72.55</v>
      </c>
      <c r="K9" s="17">
        <v>540</v>
      </c>
      <c r="L9" s="17"/>
      <c r="M9" s="17">
        <v>540</v>
      </c>
      <c r="N9" s="12"/>
      <c r="O9" s="12"/>
      <c r="P9" s="12"/>
      <c r="Q9" s="12"/>
      <c r="R9" s="12"/>
      <c r="S9" s="12"/>
      <c r="T9" s="12"/>
      <c r="U9" s="12"/>
    </row>
    <row r="10" ht="22.9" customHeight="1" spans="1:21">
      <c r="A10" s="19">
        <v>201</v>
      </c>
      <c r="B10" s="19">
        <v>31</v>
      </c>
      <c r="C10" s="18"/>
      <c r="D10" s="15">
        <v>20131</v>
      </c>
      <c r="E10" s="20" t="s">
        <v>169</v>
      </c>
      <c r="F10" s="17">
        <v>1617.42</v>
      </c>
      <c r="G10" s="17">
        <v>1077.42</v>
      </c>
      <c r="H10" s="17">
        <v>782.83</v>
      </c>
      <c r="I10" s="17">
        <v>222.04</v>
      </c>
      <c r="J10" s="17">
        <v>72.55</v>
      </c>
      <c r="K10" s="17">
        <v>540</v>
      </c>
      <c r="L10" s="17"/>
      <c r="M10" s="17">
        <v>540</v>
      </c>
      <c r="N10" s="12"/>
      <c r="O10" s="12"/>
      <c r="P10" s="12"/>
      <c r="Q10" s="12"/>
      <c r="R10" s="12"/>
      <c r="S10" s="12"/>
      <c r="T10" s="12"/>
      <c r="U10" s="12"/>
    </row>
    <row r="11" ht="22.9" customHeight="1" spans="1:21">
      <c r="A11" s="19" t="s">
        <v>170</v>
      </c>
      <c r="B11" s="19" t="s">
        <v>171</v>
      </c>
      <c r="C11" s="19" t="s">
        <v>172</v>
      </c>
      <c r="D11" s="15">
        <v>2013101</v>
      </c>
      <c r="E11" s="20" t="s">
        <v>174</v>
      </c>
      <c r="F11" s="17">
        <v>1617.420999</v>
      </c>
      <c r="G11" s="6">
        <v>1077.420999</v>
      </c>
      <c r="H11" s="6">
        <v>782.8302</v>
      </c>
      <c r="I11" s="6">
        <v>222.035851</v>
      </c>
      <c r="J11" s="6">
        <v>72.554948</v>
      </c>
      <c r="K11" s="6">
        <v>540</v>
      </c>
      <c r="L11" s="6"/>
      <c r="M11" s="6">
        <v>540</v>
      </c>
      <c r="N11" s="6"/>
      <c r="O11" s="6"/>
      <c r="P11" s="6"/>
      <c r="Q11" s="6"/>
      <c r="R11" s="6"/>
      <c r="S11" s="6"/>
      <c r="T11" s="6"/>
      <c r="U11" s="6"/>
    </row>
    <row r="12" ht="22.9" customHeight="1" spans="1:21">
      <c r="A12" s="19">
        <v>208</v>
      </c>
      <c r="B12" s="19"/>
      <c r="C12" s="19"/>
      <c r="D12" s="15">
        <v>208</v>
      </c>
      <c r="E12" s="18" t="s">
        <v>175</v>
      </c>
      <c r="F12" s="17">
        <v>144.37</v>
      </c>
      <c r="G12" s="17">
        <v>144.37</v>
      </c>
      <c r="H12" s="17">
        <v>132.7</v>
      </c>
      <c r="I12" s="17"/>
      <c r="J12" s="17">
        <v>11.67</v>
      </c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ht="22.9" customHeight="1" spans="1:21">
      <c r="A13" s="19">
        <v>208</v>
      </c>
      <c r="B13" s="25" t="s">
        <v>176</v>
      </c>
      <c r="C13" s="19"/>
      <c r="D13" s="15">
        <v>20805</v>
      </c>
      <c r="E13" s="20" t="s">
        <v>177</v>
      </c>
      <c r="F13" s="17">
        <v>136.73</v>
      </c>
      <c r="G13" s="17">
        <v>136.73</v>
      </c>
      <c r="H13" s="17">
        <v>125.06</v>
      </c>
      <c r="I13" s="17"/>
      <c r="J13" s="17">
        <v>11.67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ht="22.9" customHeight="1" spans="1:21">
      <c r="A14" s="19" t="s">
        <v>178</v>
      </c>
      <c r="B14" s="19" t="s">
        <v>176</v>
      </c>
      <c r="C14" s="19" t="s">
        <v>172</v>
      </c>
      <c r="D14" s="15">
        <v>2080501</v>
      </c>
      <c r="E14" s="20" t="s">
        <v>180</v>
      </c>
      <c r="F14" s="17">
        <v>11.66974</v>
      </c>
      <c r="G14" s="6">
        <v>11.66974</v>
      </c>
      <c r="H14" s="6"/>
      <c r="I14" s="6"/>
      <c r="J14" s="6">
        <v>11.66974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ht="22.9" customHeight="1" spans="1:21">
      <c r="A15" s="19" t="s">
        <v>178</v>
      </c>
      <c r="B15" s="19" t="s">
        <v>176</v>
      </c>
      <c r="C15" s="19" t="s">
        <v>176</v>
      </c>
      <c r="D15" s="15">
        <v>2080505</v>
      </c>
      <c r="E15" s="20" t="s">
        <v>182</v>
      </c>
      <c r="F15" s="17">
        <v>125.062752</v>
      </c>
      <c r="G15" s="6">
        <v>125.062752</v>
      </c>
      <c r="H15" s="6">
        <v>125.062752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ht="22.9" customHeight="1" spans="1:21">
      <c r="A16" s="19">
        <v>208</v>
      </c>
      <c r="B16" s="19">
        <v>27</v>
      </c>
      <c r="C16" s="19"/>
      <c r="D16" s="15">
        <v>20827</v>
      </c>
      <c r="E16" s="20" t="s">
        <v>183</v>
      </c>
      <c r="F16" s="17">
        <v>7.64</v>
      </c>
      <c r="G16" s="17">
        <v>7.64</v>
      </c>
      <c r="H16" s="17">
        <v>7.64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ht="22.9" customHeight="1" spans="1:21">
      <c r="A17" s="19" t="s">
        <v>178</v>
      </c>
      <c r="B17" s="19" t="s">
        <v>184</v>
      </c>
      <c r="C17" s="19" t="s">
        <v>172</v>
      </c>
      <c r="D17" s="15">
        <v>2082701</v>
      </c>
      <c r="E17" s="20" t="s">
        <v>186</v>
      </c>
      <c r="F17" s="17">
        <v>1.68413</v>
      </c>
      <c r="G17" s="6">
        <v>1.68413</v>
      </c>
      <c r="H17" s="6">
        <v>1.68413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ht="22.9" customHeight="1" spans="1:21">
      <c r="A18" s="19" t="s">
        <v>178</v>
      </c>
      <c r="B18" s="19" t="s">
        <v>184</v>
      </c>
      <c r="C18" s="19" t="s">
        <v>187</v>
      </c>
      <c r="D18" s="15">
        <v>2082702</v>
      </c>
      <c r="E18" s="20" t="s">
        <v>189</v>
      </c>
      <c r="F18" s="17">
        <v>5.964068</v>
      </c>
      <c r="G18" s="6">
        <v>5.964068</v>
      </c>
      <c r="H18" s="6">
        <v>5.964068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ht="22.9" customHeight="1" spans="1:21">
      <c r="A19" s="19">
        <v>210</v>
      </c>
      <c r="B19" s="19"/>
      <c r="C19" s="19"/>
      <c r="D19" s="15">
        <v>210</v>
      </c>
      <c r="E19" s="18" t="s">
        <v>190</v>
      </c>
      <c r="F19" s="17">
        <v>80.84</v>
      </c>
      <c r="G19" s="17">
        <v>80.84</v>
      </c>
      <c r="H19" s="17">
        <v>80.84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ht="22.9" customHeight="1" spans="1:21">
      <c r="A20" s="19">
        <v>210</v>
      </c>
      <c r="B20" s="19">
        <v>11</v>
      </c>
      <c r="C20" s="19"/>
      <c r="D20" s="15">
        <v>21011</v>
      </c>
      <c r="E20" s="20" t="s">
        <v>191</v>
      </c>
      <c r="F20" s="17">
        <v>80.84</v>
      </c>
      <c r="G20" s="17">
        <v>80.84</v>
      </c>
      <c r="H20" s="17">
        <v>80.84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ht="22.9" customHeight="1" spans="1:21">
      <c r="A21" s="19" t="s">
        <v>192</v>
      </c>
      <c r="B21" s="19" t="s">
        <v>193</v>
      </c>
      <c r="C21" s="19" t="s">
        <v>187</v>
      </c>
      <c r="D21" s="15">
        <v>2101102</v>
      </c>
      <c r="E21" s="20" t="s">
        <v>195</v>
      </c>
      <c r="F21" s="17">
        <v>54.61841</v>
      </c>
      <c r="G21" s="6">
        <v>54.61841</v>
      </c>
      <c r="H21" s="6">
        <v>54.61841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ht="22.9" customHeight="1" spans="1:21">
      <c r="A22" s="19" t="s">
        <v>192</v>
      </c>
      <c r="B22" s="19" t="s">
        <v>193</v>
      </c>
      <c r="C22" s="19" t="s">
        <v>196</v>
      </c>
      <c r="D22" s="15">
        <v>2101103</v>
      </c>
      <c r="E22" s="20" t="s">
        <v>198</v>
      </c>
      <c r="F22" s="17">
        <v>26.21734</v>
      </c>
      <c r="G22" s="6">
        <v>26.21734</v>
      </c>
      <c r="H22" s="6">
        <v>26.21734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ht="22.9" customHeight="1" spans="1:21">
      <c r="A23" s="19">
        <v>221</v>
      </c>
      <c r="B23" s="19"/>
      <c r="C23" s="19"/>
      <c r="D23" s="15">
        <v>221</v>
      </c>
      <c r="E23" s="18" t="s">
        <v>199</v>
      </c>
      <c r="F23" s="17">
        <v>93.8</v>
      </c>
      <c r="G23" s="17">
        <v>93.8</v>
      </c>
      <c r="H23" s="17">
        <v>93.8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ht="22.9" customHeight="1" spans="1:21">
      <c r="A24" s="19">
        <v>221</v>
      </c>
      <c r="B24" s="25" t="s">
        <v>187</v>
      </c>
      <c r="C24" s="19"/>
      <c r="D24" s="15">
        <v>22102</v>
      </c>
      <c r="E24" s="20" t="s">
        <v>200</v>
      </c>
      <c r="F24" s="17">
        <v>93.8</v>
      </c>
      <c r="G24" s="17">
        <v>93.8</v>
      </c>
      <c r="H24" s="17">
        <v>93.8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ht="22.9" customHeight="1" spans="1:21">
      <c r="A25" s="19" t="s">
        <v>201</v>
      </c>
      <c r="B25" s="19" t="s">
        <v>187</v>
      </c>
      <c r="C25" s="19" t="s">
        <v>172</v>
      </c>
      <c r="D25" s="15">
        <v>2210201</v>
      </c>
      <c r="E25" s="20" t="s">
        <v>203</v>
      </c>
      <c r="F25" s="17">
        <v>93.797064</v>
      </c>
      <c r="G25" s="6">
        <v>93.797064</v>
      </c>
      <c r="H25" s="6">
        <v>93.797064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21" workbookViewId="0">
      <selection activeCell="D7" sqref="D7"/>
    </sheetView>
  </sheetViews>
  <sheetFormatPr defaultColWidth="10" defaultRowHeight="14.4" outlineLevelCol="4"/>
  <cols>
    <col min="1" max="1" width="24.6296296296296" customWidth="1"/>
    <col min="2" max="2" width="16" customWidth="1"/>
    <col min="3" max="4" width="22.25" customWidth="1"/>
    <col min="5" max="5" width="0.12962962962963" customWidth="1"/>
    <col min="6" max="6" width="9.75" customWidth="1"/>
  </cols>
  <sheetData>
    <row r="1" ht="16.35" customHeight="1" spans="1:4">
      <c r="A1" s="1"/>
      <c r="D1" s="8" t="s">
        <v>232</v>
      </c>
    </row>
    <row r="2" ht="31.9" customHeight="1" spans="1:4">
      <c r="A2" s="2" t="s">
        <v>12</v>
      </c>
      <c r="B2" s="2"/>
      <c r="C2" s="2"/>
      <c r="D2" s="2"/>
    </row>
    <row r="3" ht="18.95" customHeight="1" spans="1:5">
      <c r="A3" s="3" t="s">
        <v>30</v>
      </c>
      <c r="B3" s="3"/>
      <c r="C3" s="3"/>
      <c r="D3" s="9" t="s">
        <v>31</v>
      </c>
      <c r="E3" s="1"/>
    </row>
    <row r="4" ht="20.25" customHeight="1" spans="1:5">
      <c r="A4" s="4" t="s">
        <v>32</v>
      </c>
      <c r="B4" s="4"/>
      <c r="C4" s="4" t="s">
        <v>33</v>
      </c>
      <c r="D4" s="4"/>
      <c r="E4" s="26"/>
    </row>
    <row r="5" ht="20.25" customHeight="1" spans="1:5">
      <c r="A5" s="4" t="s">
        <v>34</v>
      </c>
      <c r="B5" s="4" t="s">
        <v>35</v>
      </c>
      <c r="C5" s="4" t="s">
        <v>34</v>
      </c>
      <c r="D5" s="4" t="s">
        <v>35</v>
      </c>
      <c r="E5" s="26"/>
    </row>
    <row r="6" ht="20.25" customHeight="1" spans="1:5">
      <c r="A6" s="13" t="s">
        <v>233</v>
      </c>
      <c r="B6" s="12">
        <v>1936.434503</v>
      </c>
      <c r="C6" s="13" t="s">
        <v>234</v>
      </c>
      <c r="D6" s="24">
        <v>1936.434503</v>
      </c>
      <c r="E6" s="27"/>
    </row>
    <row r="7" ht="20.25" customHeight="1" spans="1:5">
      <c r="A7" s="5" t="s">
        <v>235</v>
      </c>
      <c r="B7" s="6">
        <v>1936.434503</v>
      </c>
      <c r="C7" s="5" t="s">
        <v>40</v>
      </c>
      <c r="D7" s="17">
        <v>1617.420999</v>
      </c>
      <c r="E7" s="27"/>
    </row>
    <row r="8" ht="20.25" customHeight="1" spans="1:5">
      <c r="A8" s="5" t="s">
        <v>236</v>
      </c>
      <c r="B8" s="6">
        <v>1856.434503</v>
      </c>
      <c r="C8" s="5" t="s">
        <v>44</v>
      </c>
      <c r="D8" s="17"/>
      <c r="E8" s="27"/>
    </row>
    <row r="9" ht="31.15" customHeight="1" spans="1:5">
      <c r="A9" s="5" t="s">
        <v>47</v>
      </c>
      <c r="B9" s="6">
        <v>80</v>
      </c>
      <c r="C9" s="5" t="s">
        <v>48</v>
      </c>
      <c r="D9" s="17"/>
      <c r="E9" s="27"/>
    </row>
    <row r="10" ht="20.25" customHeight="1" spans="1:5">
      <c r="A10" s="5" t="s">
        <v>237</v>
      </c>
      <c r="B10" s="6"/>
      <c r="C10" s="5" t="s">
        <v>52</v>
      </c>
      <c r="D10" s="17"/>
      <c r="E10" s="27"/>
    </row>
    <row r="11" ht="20.25" customHeight="1" spans="1:5">
      <c r="A11" s="5" t="s">
        <v>238</v>
      </c>
      <c r="B11" s="6"/>
      <c r="C11" s="5" t="s">
        <v>56</v>
      </c>
      <c r="D11" s="17"/>
      <c r="E11" s="27"/>
    </row>
    <row r="12" ht="20.25" customHeight="1" spans="1:5">
      <c r="A12" s="5" t="s">
        <v>239</v>
      </c>
      <c r="B12" s="6"/>
      <c r="C12" s="5" t="s">
        <v>60</v>
      </c>
      <c r="D12" s="17"/>
      <c r="E12" s="27"/>
    </row>
    <row r="13" ht="20.25" customHeight="1" spans="1:5">
      <c r="A13" s="13" t="s">
        <v>240</v>
      </c>
      <c r="B13" s="12"/>
      <c r="C13" s="5" t="s">
        <v>64</v>
      </c>
      <c r="D13" s="17"/>
      <c r="E13" s="27"/>
    </row>
    <row r="14" ht="20.25" customHeight="1" spans="1:5">
      <c r="A14" s="5" t="s">
        <v>235</v>
      </c>
      <c r="B14" s="6"/>
      <c r="C14" s="5" t="s">
        <v>68</v>
      </c>
      <c r="D14" s="17">
        <v>144.37</v>
      </c>
      <c r="E14" s="27"/>
    </row>
    <row r="15" ht="20.25" customHeight="1" spans="1:5">
      <c r="A15" s="5" t="s">
        <v>237</v>
      </c>
      <c r="B15" s="6"/>
      <c r="C15" s="5" t="s">
        <v>72</v>
      </c>
      <c r="D15" s="17"/>
      <c r="E15" s="27"/>
    </row>
    <row r="16" ht="20.25" customHeight="1" spans="1:5">
      <c r="A16" s="5" t="s">
        <v>238</v>
      </c>
      <c r="B16" s="6"/>
      <c r="C16" s="5" t="s">
        <v>76</v>
      </c>
      <c r="D16" s="17">
        <v>80.83575</v>
      </c>
      <c r="E16" s="27"/>
    </row>
    <row r="17" ht="20.25" customHeight="1" spans="1:5">
      <c r="A17" s="5" t="s">
        <v>239</v>
      </c>
      <c r="B17" s="6"/>
      <c r="C17" s="5" t="s">
        <v>80</v>
      </c>
      <c r="D17" s="17"/>
      <c r="E17" s="27"/>
    </row>
    <row r="18" ht="20.25" customHeight="1" spans="1:5">
      <c r="A18" s="5"/>
      <c r="B18" s="6"/>
      <c r="C18" s="5" t="s">
        <v>84</v>
      </c>
      <c r="D18" s="17"/>
      <c r="E18" s="27"/>
    </row>
    <row r="19" ht="20.25" customHeight="1" spans="1:5">
      <c r="A19" s="5"/>
      <c r="B19" s="5"/>
      <c r="C19" s="5" t="s">
        <v>88</v>
      </c>
      <c r="D19" s="17"/>
      <c r="E19" s="27"/>
    </row>
    <row r="20" ht="20.25" customHeight="1" spans="1:5">
      <c r="A20" s="5"/>
      <c r="B20" s="5"/>
      <c r="C20" s="5" t="s">
        <v>92</v>
      </c>
      <c r="D20" s="17"/>
      <c r="E20" s="27"/>
    </row>
    <row r="21" ht="20.25" customHeight="1" spans="1:5">
      <c r="A21" s="5"/>
      <c r="B21" s="5"/>
      <c r="C21" s="5" t="s">
        <v>96</v>
      </c>
      <c r="D21" s="17"/>
      <c r="E21" s="27"/>
    </row>
    <row r="22" ht="20.25" customHeight="1" spans="1:5">
      <c r="A22" s="5"/>
      <c r="B22" s="5"/>
      <c r="C22" s="5" t="s">
        <v>99</v>
      </c>
      <c r="D22" s="17"/>
      <c r="E22" s="27"/>
    </row>
    <row r="23" ht="20.25" customHeight="1" spans="1:5">
      <c r="A23" s="5"/>
      <c r="B23" s="5"/>
      <c r="C23" s="5" t="s">
        <v>102</v>
      </c>
      <c r="D23" s="17"/>
      <c r="E23" s="27"/>
    </row>
    <row r="24" ht="20.25" customHeight="1" spans="1:5">
      <c r="A24" s="5"/>
      <c r="B24" s="5"/>
      <c r="C24" s="5" t="s">
        <v>104</v>
      </c>
      <c r="D24" s="17"/>
      <c r="E24" s="27"/>
    </row>
    <row r="25" ht="20.25" customHeight="1" spans="1:5">
      <c r="A25" s="5"/>
      <c r="B25" s="5"/>
      <c r="C25" s="5" t="s">
        <v>106</v>
      </c>
      <c r="D25" s="17"/>
      <c r="E25" s="27"/>
    </row>
    <row r="26" ht="20.25" customHeight="1" spans="1:5">
      <c r="A26" s="5"/>
      <c r="B26" s="5"/>
      <c r="C26" s="5" t="s">
        <v>108</v>
      </c>
      <c r="D26" s="17">
        <v>93.797064</v>
      </c>
      <c r="E26" s="27"/>
    </row>
    <row r="27" ht="20.25" customHeight="1" spans="1:5">
      <c r="A27" s="5"/>
      <c r="B27" s="5"/>
      <c r="C27" s="5" t="s">
        <v>110</v>
      </c>
      <c r="D27" s="17"/>
      <c r="E27" s="27"/>
    </row>
    <row r="28" ht="20.25" customHeight="1" spans="1:5">
      <c r="A28" s="5"/>
      <c r="B28" s="5"/>
      <c r="C28" s="5" t="s">
        <v>112</v>
      </c>
      <c r="D28" s="17"/>
      <c r="E28" s="27"/>
    </row>
    <row r="29" ht="20.25" customHeight="1" spans="1:5">
      <c r="A29" s="5"/>
      <c r="B29" s="5"/>
      <c r="C29" s="5" t="s">
        <v>114</v>
      </c>
      <c r="D29" s="17"/>
      <c r="E29" s="27"/>
    </row>
    <row r="30" ht="20.25" customHeight="1" spans="1:5">
      <c r="A30" s="5"/>
      <c r="B30" s="5"/>
      <c r="C30" s="5" t="s">
        <v>116</v>
      </c>
      <c r="D30" s="17"/>
      <c r="E30" s="27"/>
    </row>
    <row r="31" ht="20.25" customHeight="1" spans="1:5">
      <c r="A31" s="5"/>
      <c r="B31" s="5"/>
      <c r="C31" s="5" t="s">
        <v>118</v>
      </c>
      <c r="D31" s="17"/>
      <c r="E31" s="27"/>
    </row>
    <row r="32" ht="20.25" customHeight="1" spans="1:5">
      <c r="A32" s="5"/>
      <c r="B32" s="5"/>
      <c r="C32" s="5" t="s">
        <v>120</v>
      </c>
      <c r="D32" s="17"/>
      <c r="E32" s="27"/>
    </row>
    <row r="33" ht="20.25" customHeight="1" spans="1:5">
      <c r="A33" s="5"/>
      <c r="B33" s="5"/>
      <c r="C33" s="5" t="s">
        <v>122</v>
      </c>
      <c r="D33" s="17"/>
      <c r="E33" s="27"/>
    </row>
    <row r="34" ht="20.25" customHeight="1" spans="1:5">
      <c r="A34" s="5"/>
      <c r="B34" s="5"/>
      <c r="C34" s="5" t="s">
        <v>123</v>
      </c>
      <c r="D34" s="17"/>
      <c r="E34" s="27"/>
    </row>
    <row r="35" ht="20.25" customHeight="1" spans="1:5">
      <c r="A35" s="5"/>
      <c r="B35" s="5"/>
      <c r="C35" s="5" t="s">
        <v>124</v>
      </c>
      <c r="D35" s="17"/>
      <c r="E35" s="27"/>
    </row>
    <row r="36" ht="20.25" customHeight="1" spans="1:5">
      <c r="A36" s="5"/>
      <c r="B36" s="5"/>
      <c r="C36" s="5" t="s">
        <v>125</v>
      </c>
      <c r="D36" s="17"/>
      <c r="E36" s="27"/>
    </row>
    <row r="37" ht="20.25" customHeight="1" spans="1:5">
      <c r="A37" s="5"/>
      <c r="B37" s="5"/>
      <c r="C37" s="5"/>
      <c r="D37" s="5"/>
      <c r="E37" s="27"/>
    </row>
    <row r="38" ht="20.25" customHeight="1" spans="1:5">
      <c r="A38" s="13"/>
      <c r="B38" s="13"/>
      <c r="C38" s="13" t="s">
        <v>241</v>
      </c>
      <c r="D38" s="12"/>
      <c r="E38" s="28"/>
    </row>
    <row r="39" ht="20.25" customHeight="1" spans="1:5">
      <c r="A39" s="13"/>
      <c r="B39" s="13"/>
      <c r="C39" s="13"/>
      <c r="D39" s="13"/>
      <c r="E39" s="28"/>
    </row>
    <row r="40" ht="20.25" customHeight="1" spans="1:5">
      <c r="A40" s="14" t="s">
        <v>242</v>
      </c>
      <c r="B40" s="12">
        <v>1936.434503</v>
      </c>
      <c r="C40" s="14" t="s">
        <v>243</v>
      </c>
      <c r="D40" s="24">
        <v>1936.434503</v>
      </c>
      <c r="E40" s="28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opLeftCell="A4" workbookViewId="0">
      <selection activeCell="H13" sqref="H13"/>
    </sheetView>
  </sheetViews>
  <sheetFormatPr defaultColWidth="10" defaultRowHeight="14.4"/>
  <cols>
    <col min="1" max="2" width="4.87962962962963" customWidth="1"/>
    <col min="3" max="3" width="6" customWidth="1"/>
    <col min="4" max="4" width="9" customWidth="1"/>
    <col min="5" max="6" width="16.3796296296296" customWidth="1"/>
    <col min="7" max="7" width="11.5" customWidth="1"/>
    <col min="8" max="8" width="12.5" customWidth="1"/>
    <col min="9" max="9" width="14.6296296296296" customWidth="1"/>
    <col min="10" max="10" width="11.3796296296296" customWidth="1"/>
    <col min="11" max="11" width="19" customWidth="1"/>
    <col min="12" max="12" width="9.75" customWidth="1"/>
  </cols>
  <sheetData>
    <row r="1" ht="16.35" customHeight="1" spans="1:11">
      <c r="A1" s="1"/>
      <c r="D1" s="1"/>
      <c r="K1" s="8" t="s">
        <v>244</v>
      </c>
    </row>
    <row r="2" ht="43.15" customHeight="1" spans="1:11">
      <c r="A2" s="2" t="s">
        <v>13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4.2" customHeight="1" spans="1:11">
      <c r="A3" s="3" t="s">
        <v>30</v>
      </c>
      <c r="B3" s="3"/>
      <c r="C3" s="3"/>
      <c r="D3" s="3"/>
      <c r="E3" s="3"/>
      <c r="F3" s="3"/>
      <c r="G3" s="3"/>
      <c r="H3" s="3"/>
      <c r="I3" s="3"/>
      <c r="J3" s="9" t="s">
        <v>31</v>
      </c>
      <c r="K3" s="9"/>
    </row>
    <row r="4" ht="24.95" customHeight="1" spans="1:11">
      <c r="A4" s="4" t="s">
        <v>157</v>
      </c>
      <c r="B4" s="4"/>
      <c r="C4" s="4"/>
      <c r="D4" s="4" t="s">
        <v>158</v>
      </c>
      <c r="E4" s="4" t="s">
        <v>159</v>
      </c>
      <c r="F4" s="4" t="s">
        <v>135</v>
      </c>
      <c r="G4" s="4" t="s">
        <v>160</v>
      </c>
      <c r="H4" s="4"/>
      <c r="I4" s="4"/>
      <c r="J4" s="4"/>
      <c r="K4" s="4" t="s">
        <v>161</v>
      </c>
    </row>
    <row r="5" ht="20.65" customHeight="1" spans="1:11">
      <c r="A5" s="4"/>
      <c r="B5" s="4"/>
      <c r="C5" s="4"/>
      <c r="D5" s="4"/>
      <c r="E5" s="4"/>
      <c r="F5" s="4"/>
      <c r="G5" s="4" t="s">
        <v>137</v>
      </c>
      <c r="H5" s="4" t="s">
        <v>245</v>
      </c>
      <c r="I5" s="4"/>
      <c r="J5" s="4" t="s">
        <v>246</v>
      </c>
      <c r="K5" s="4"/>
    </row>
    <row r="6" ht="28.5" customHeight="1" spans="1:11">
      <c r="A6" s="4" t="s">
        <v>165</v>
      </c>
      <c r="B6" s="4" t="s">
        <v>166</v>
      </c>
      <c r="C6" s="4" t="s">
        <v>167</v>
      </c>
      <c r="D6" s="4"/>
      <c r="E6" s="4"/>
      <c r="F6" s="4"/>
      <c r="G6" s="4"/>
      <c r="H6" s="4" t="s">
        <v>224</v>
      </c>
      <c r="I6" s="4" t="s">
        <v>216</v>
      </c>
      <c r="J6" s="4"/>
      <c r="K6" s="4"/>
    </row>
    <row r="7" ht="22.9" customHeight="1" spans="1:11">
      <c r="A7" s="5"/>
      <c r="B7" s="5"/>
      <c r="C7" s="5"/>
      <c r="D7" s="13"/>
      <c r="E7" s="13" t="s">
        <v>135</v>
      </c>
      <c r="F7" s="12">
        <f t="shared" ref="F7:K7" si="0">SUM(F10,F13,F20,F24)</f>
        <v>1936.43</v>
      </c>
      <c r="G7" s="12">
        <f t="shared" si="0"/>
        <v>1396.43</v>
      </c>
      <c r="H7" s="12">
        <f t="shared" si="0"/>
        <v>1090.17</v>
      </c>
      <c r="I7" s="12">
        <f t="shared" si="0"/>
        <v>84.22</v>
      </c>
      <c r="J7" s="12">
        <f t="shared" si="0"/>
        <v>222.04</v>
      </c>
      <c r="K7" s="12">
        <f t="shared" si="0"/>
        <v>540</v>
      </c>
    </row>
    <row r="8" ht="22.9" customHeight="1" spans="1:11">
      <c r="A8" s="5"/>
      <c r="B8" s="5"/>
      <c r="C8" s="5"/>
      <c r="D8" s="11" t="s">
        <v>153</v>
      </c>
      <c r="E8" s="11" t="s">
        <v>4</v>
      </c>
      <c r="F8" s="12">
        <v>1936.434503</v>
      </c>
      <c r="G8" s="12">
        <v>1396.434503</v>
      </c>
      <c r="H8" s="12">
        <v>1090.173964</v>
      </c>
      <c r="I8" s="12">
        <v>84.224688</v>
      </c>
      <c r="J8" s="12">
        <v>222.035851</v>
      </c>
      <c r="K8" s="12">
        <v>540</v>
      </c>
    </row>
    <row r="9" ht="22.9" customHeight="1" spans="1:11">
      <c r="A9" s="5"/>
      <c r="B9" s="5"/>
      <c r="C9" s="5"/>
      <c r="D9" s="16" t="s">
        <v>154</v>
      </c>
      <c r="E9" s="16" t="s">
        <v>155</v>
      </c>
      <c r="F9" s="12">
        <v>1936.434503</v>
      </c>
      <c r="G9" s="12">
        <v>1396.434503</v>
      </c>
      <c r="H9" s="12">
        <v>1090.173964</v>
      </c>
      <c r="I9" s="12">
        <v>84.224688</v>
      </c>
      <c r="J9" s="12">
        <v>222.035851</v>
      </c>
      <c r="K9" s="12">
        <v>540</v>
      </c>
    </row>
    <row r="10" ht="22.9" customHeight="1" spans="1:11">
      <c r="A10" s="19">
        <v>201</v>
      </c>
      <c r="B10" s="19"/>
      <c r="C10" s="19"/>
      <c r="D10" s="15">
        <v>201</v>
      </c>
      <c r="E10" s="18" t="s">
        <v>168</v>
      </c>
      <c r="F10" s="17">
        <v>1617.42</v>
      </c>
      <c r="G10" s="17">
        <v>1077.42</v>
      </c>
      <c r="H10" s="17">
        <v>782.83</v>
      </c>
      <c r="I10" s="6">
        <v>72.55</v>
      </c>
      <c r="J10" s="6">
        <v>222.04</v>
      </c>
      <c r="K10" s="6">
        <v>540</v>
      </c>
    </row>
    <row r="11" ht="22.9" customHeight="1" spans="1:11">
      <c r="A11" s="19">
        <v>201</v>
      </c>
      <c r="B11" s="19">
        <v>31</v>
      </c>
      <c r="C11" s="19"/>
      <c r="D11" s="15">
        <v>20131</v>
      </c>
      <c r="E11" s="20" t="s">
        <v>169</v>
      </c>
      <c r="F11" s="17">
        <v>1617.42</v>
      </c>
      <c r="G11" s="17">
        <v>1077.42</v>
      </c>
      <c r="H11" s="17">
        <v>782.83</v>
      </c>
      <c r="I11" s="6">
        <v>72.55</v>
      </c>
      <c r="J11" s="6">
        <v>222.04</v>
      </c>
      <c r="K11" s="6">
        <v>540</v>
      </c>
    </row>
    <row r="12" ht="22.9" customHeight="1" spans="1:11">
      <c r="A12" s="19" t="s">
        <v>170</v>
      </c>
      <c r="B12" s="19" t="s">
        <v>171</v>
      </c>
      <c r="C12" s="19" t="s">
        <v>172</v>
      </c>
      <c r="D12" s="15">
        <v>2013101</v>
      </c>
      <c r="E12" s="20" t="s">
        <v>174</v>
      </c>
      <c r="F12" s="6">
        <v>1617.420999</v>
      </c>
      <c r="G12" s="6">
        <v>1077.420999</v>
      </c>
      <c r="H12" s="17">
        <v>782.8302</v>
      </c>
      <c r="I12" s="17">
        <v>72.554948</v>
      </c>
      <c r="J12" s="17">
        <v>222.035851</v>
      </c>
      <c r="K12" s="17">
        <v>540</v>
      </c>
    </row>
    <row r="13" ht="22.9" customHeight="1" spans="1:11">
      <c r="A13" s="19">
        <v>208</v>
      </c>
      <c r="B13" s="19"/>
      <c r="C13" s="19"/>
      <c r="D13" s="15">
        <v>208</v>
      </c>
      <c r="E13" s="18" t="s">
        <v>175</v>
      </c>
      <c r="F13" s="17">
        <v>144.37</v>
      </c>
      <c r="G13" s="17">
        <v>144.37</v>
      </c>
      <c r="H13" s="17">
        <v>132.7</v>
      </c>
      <c r="I13" s="6">
        <v>11.67</v>
      </c>
      <c r="J13" s="17"/>
      <c r="K13" s="17"/>
    </row>
    <row r="14" ht="22.9" customHeight="1" spans="1:11">
      <c r="A14" s="19">
        <v>208</v>
      </c>
      <c r="B14" s="25" t="s">
        <v>176</v>
      </c>
      <c r="C14" s="19"/>
      <c r="D14" s="15">
        <v>20805</v>
      </c>
      <c r="E14" s="20" t="s">
        <v>177</v>
      </c>
      <c r="F14" s="17">
        <v>136.73</v>
      </c>
      <c r="G14" s="17">
        <v>136.73</v>
      </c>
      <c r="H14" s="17">
        <v>125.06</v>
      </c>
      <c r="I14" s="6">
        <v>11.67</v>
      </c>
      <c r="J14" s="17"/>
      <c r="K14" s="17"/>
    </row>
    <row r="15" ht="22.9" customHeight="1" spans="1:11">
      <c r="A15" s="19" t="s">
        <v>178</v>
      </c>
      <c r="B15" s="19" t="s">
        <v>176</v>
      </c>
      <c r="C15" s="19" t="s">
        <v>172</v>
      </c>
      <c r="D15" s="15">
        <v>2080501</v>
      </c>
      <c r="E15" s="20" t="s">
        <v>180</v>
      </c>
      <c r="F15" s="6">
        <v>11.66974</v>
      </c>
      <c r="G15" s="6">
        <v>11.66974</v>
      </c>
      <c r="H15" s="17"/>
      <c r="I15" s="17">
        <v>11.66974</v>
      </c>
      <c r="J15" s="17"/>
      <c r="K15" s="17"/>
    </row>
    <row r="16" ht="22.9" customHeight="1" spans="1:11">
      <c r="A16" s="19" t="s">
        <v>178</v>
      </c>
      <c r="B16" s="19" t="s">
        <v>176</v>
      </c>
      <c r="C16" s="19" t="s">
        <v>176</v>
      </c>
      <c r="D16" s="15">
        <v>2080505</v>
      </c>
      <c r="E16" s="20" t="s">
        <v>182</v>
      </c>
      <c r="F16" s="6">
        <v>125.062752</v>
      </c>
      <c r="G16" s="6">
        <v>125.062752</v>
      </c>
      <c r="H16" s="17">
        <v>125.062752</v>
      </c>
      <c r="I16" s="17"/>
      <c r="J16" s="17"/>
      <c r="K16" s="17"/>
    </row>
    <row r="17" ht="22.9" customHeight="1" spans="1:11">
      <c r="A17" s="19">
        <v>208</v>
      </c>
      <c r="B17" s="19">
        <v>27</v>
      </c>
      <c r="C17" s="19"/>
      <c r="D17" s="15">
        <v>20827</v>
      </c>
      <c r="E17" s="20" t="s">
        <v>183</v>
      </c>
      <c r="F17" s="17">
        <v>7.64</v>
      </c>
      <c r="G17" s="17">
        <v>7.64</v>
      </c>
      <c r="H17" s="17">
        <v>7.64</v>
      </c>
      <c r="I17" s="17"/>
      <c r="J17" s="17"/>
      <c r="K17" s="17"/>
    </row>
    <row r="18" ht="22.9" customHeight="1" spans="1:11">
      <c r="A18" s="19" t="s">
        <v>178</v>
      </c>
      <c r="B18" s="19" t="s">
        <v>184</v>
      </c>
      <c r="C18" s="19" t="s">
        <v>172</v>
      </c>
      <c r="D18" s="15">
        <v>2082701</v>
      </c>
      <c r="E18" s="20" t="s">
        <v>186</v>
      </c>
      <c r="F18" s="6">
        <v>1.68413</v>
      </c>
      <c r="G18" s="6">
        <v>1.68413</v>
      </c>
      <c r="H18" s="17">
        <v>1.68413</v>
      </c>
      <c r="I18" s="17"/>
      <c r="J18" s="17"/>
      <c r="K18" s="17"/>
    </row>
    <row r="19" ht="22.9" customHeight="1" spans="1:11">
      <c r="A19" s="19" t="s">
        <v>178</v>
      </c>
      <c r="B19" s="19" t="s">
        <v>184</v>
      </c>
      <c r="C19" s="19" t="s">
        <v>187</v>
      </c>
      <c r="D19" s="15">
        <v>2082702</v>
      </c>
      <c r="E19" s="20" t="s">
        <v>189</v>
      </c>
      <c r="F19" s="6">
        <v>5.964068</v>
      </c>
      <c r="G19" s="6">
        <v>5.964068</v>
      </c>
      <c r="H19" s="17">
        <v>5.964068</v>
      </c>
      <c r="I19" s="17"/>
      <c r="J19" s="17"/>
      <c r="K19" s="17"/>
    </row>
    <row r="20" ht="22.9" customHeight="1" spans="1:11">
      <c r="A20" s="19">
        <v>210</v>
      </c>
      <c r="B20" s="19"/>
      <c r="C20" s="19"/>
      <c r="D20" s="15">
        <v>210</v>
      </c>
      <c r="E20" s="18" t="s">
        <v>190</v>
      </c>
      <c r="F20" s="17">
        <v>80.84</v>
      </c>
      <c r="G20" s="17">
        <v>80.84</v>
      </c>
      <c r="H20" s="17">
        <v>80.84</v>
      </c>
      <c r="I20" s="17"/>
      <c r="J20" s="17"/>
      <c r="K20" s="17"/>
    </row>
    <row r="21" ht="22.9" customHeight="1" spans="1:11">
      <c r="A21" s="19">
        <v>210</v>
      </c>
      <c r="B21" s="19">
        <v>11</v>
      </c>
      <c r="C21" s="19"/>
      <c r="D21" s="15">
        <v>21011</v>
      </c>
      <c r="E21" s="20" t="s">
        <v>191</v>
      </c>
      <c r="F21" s="17">
        <v>80.84</v>
      </c>
      <c r="G21" s="17">
        <v>80.84</v>
      </c>
      <c r="H21" s="17">
        <v>80.84</v>
      </c>
      <c r="I21" s="17"/>
      <c r="J21" s="17"/>
      <c r="K21" s="17"/>
    </row>
    <row r="22" ht="22.9" customHeight="1" spans="1:11">
      <c r="A22" s="19" t="s">
        <v>192</v>
      </c>
      <c r="B22" s="19" t="s">
        <v>193</v>
      </c>
      <c r="C22" s="19" t="s">
        <v>187</v>
      </c>
      <c r="D22" s="15">
        <v>2101102</v>
      </c>
      <c r="E22" s="20" t="s">
        <v>195</v>
      </c>
      <c r="F22" s="6">
        <v>54.61841</v>
      </c>
      <c r="G22" s="6">
        <v>54.61841</v>
      </c>
      <c r="H22" s="17">
        <v>54.61841</v>
      </c>
      <c r="I22" s="17"/>
      <c r="J22" s="17"/>
      <c r="K22" s="17"/>
    </row>
    <row r="23" ht="22.9" customHeight="1" spans="1:11">
      <c r="A23" s="19" t="s">
        <v>192</v>
      </c>
      <c r="B23" s="19" t="s">
        <v>193</v>
      </c>
      <c r="C23" s="19" t="s">
        <v>196</v>
      </c>
      <c r="D23" s="15">
        <v>2101103</v>
      </c>
      <c r="E23" s="20" t="s">
        <v>198</v>
      </c>
      <c r="F23" s="6">
        <v>26.21734</v>
      </c>
      <c r="G23" s="6">
        <v>26.21734</v>
      </c>
      <c r="H23" s="17">
        <v>26.21734</v>
      </c>
      <c r="I23" s="17"/>
      <c r="J23" s="17"/>
      <c r="K23" s="17"/>
    </row>
    <row r="24" ht="22.9" customHeight="1" spans="1:11">
      <c r="A24" s="19">
        <v>221</v>
      </c>
      <c r="B24" s="19"/>
      <c r="C24" s="19"/>
      <c r="D24" s="15">
        <v>221</v>
      </c>
      <c r="E24" s="18" t="s">
        <v>199</v>
      </c>
      <c r="F24" s="17">
        <v>93.8</v>
      </c>
      <c r="G24" s="17">
        <v>93.8</v>
      </c>
      <c r="H24" s="17">
        <v>93.8</v>
      </c>
      <c r="I24" s="17"/>
      <c r="J24" s="17"/>
      <c r="K24" s="17"/>
    </row>
    <row r="25" ht="22.9" customHeight="1" spans="1:11">
      <c r="A25" s="19">
        <v>221</v>
      </c>
      <c r="B25" s="25" t="s">
        <v>187</v>
      </c>
      <c r="C25" s="19"/>
      <c r="D25" s="15">
        <v>22102</v>
      </c>
      <c r="E25" s="20" t="s">
        <v>200</v>
      </c>
      <c r="F25" s="17">
        <v>93.8</v>
      </c>
      <c r="G25" s="17">
        <v>93.8</v>
      </c>
      <c r="H25" s="17">
        <v>93.8</v>
      </c>
      <c r="I25" s="17"/>
      <c r="J25" s="17"/>
      <c r="K25" s="17"/>
    </row>
    <row r="26" ht="22.9" customHeight="1" spans="1:11">
      <c r="A26" s="19" t="s">
        <v>201</v>
      </c>
      <c r="B26" s="19" t="s">
        <v>187</v>
      </c>
      <c r="C26" s="19" t="s">
        <v>172</v>
      </c>
      <c r="D26" s="15">
        <v>2210201</v>
      </c>
      <c r="E26" s="20" t="s">
        <v>203</v>
      </c>
      <c r="F26" s="6">
        <v>93.797064</v>
      </c>
      <c r="G26" s="6">
        <v>93.797064</v>
      </c>
      <c r="H26" s="17">
        <v>93.797064</v>
      </c>
      <c r="I26" s="17"/>
      <c r="J26" s="17"/>
      <c r="K26" s="17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中国共产党邵阳市委员会党校</cp:lastModifiedBy>
  <dcterms:created xsi:type="dcterms:W3CDTF">2023-01-29T17:56:00Z</dcterms:created>
  <dcterms:modified xsi:type="dcterms:W3CDTF">2024-09-25T02:20:04Z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91D5C384A8C546C099BA07EBB45BC95F</vt:lpwstr>
  </property>
  <property fmtid="{D5CDD505-2E9C-101B-9397-08002B2CF9AE}" pid="3" name="KSOProductBuildVer">
    <vt:lpwstr>2052-12.1.0.18276</vt:lpwstr>
  </property>
</Properties>
</file>